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0.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4.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0.xml" ContentType="application/vnd.openxmlformats-officedocument.spreadsheetml.worksheet+xml"/>
  <Override PartName="/xl/worksheets/sheet9.xml" ContentType="application/vnd.openxmlformats-officedocument.spreadsheetml.worksheet+xml"/>
  <Override PartName="/xl/drawings/drawing1.xml" ContentType="application/vnd.openxmlformats-officedocument.drawing+xml"/>
  <Override PartName="/xl/drawings/drawing5.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worksheets/sheet8.xml" ContentType="application/vnd.openxmlformats-officedocument.spreadsheetml.worksheet+xml"/>
  <Override PartName="/xl/worksheets/sheet6.xml" ContentType="application/vnd.openxmlformats-officedocument.spreadsheetml.worksheet+xml"/>
  <Override PartName="/xl/charts/chart3.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worksheets/sheet7.xml" ContentType="application/vnd.openxmlformats-officedocument.spreadsheetml.worksheet+xml"/>
  <Override PartName="/xl/worksheets/sheet5.xml" ContentType="application/vnd.openxmlformats-officedocument.spreadsheetml.worksheet+xml"/>
  <Override PartName="/customXml/itemProps2.xml" ContentType="application/vnd.openxmlformats-officedocument.customXmlProperties+xml"/>
  <Override PartName="/customXml/itemProps1.xml" ContentType="application/vnd.openxmlformats-officedocument.customXmlProperties+xml"/>
  <Override PartName="/xl/calcChain.xml" ContentType="application/vnd.openxmlformats-officedocument.spreadsheetml.calcChain+xml"/>
  <Override PartName="/xl/comments1.xml" ContentType="application/vnd.openxmlformats-officedocument.spreadsheetml.comments+xml"/>
  <Override PartName="/xl/comments3.xml" ContentType="application/vnd.openxmlformats-officedocument.spreadsheetml.comments+xml"/>
  <Override PartName="/customXml/itemProps3.xml" ContentType="application/vnd.openxmlformats-officedocument.customXmlProperties+xml"/>
  <Override PartName="/xl/comments2.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5.xml" ContentType="application/vnd.openxmlformats-officedocument.customXmlProperties+xml"/>
  <Override PartName="/customXml/itemProps4.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hidePivotFieldList="1" defaultThemeVersion="124226"/>
  <bookViews>
    <workbookView xWindow="240" yWindow="945" windowWidth="14625" windowHeight="7170" tabRatio="773" firstSheet="4" activeTab="5"/>
  </bookViews>
  <sheets>
    <sheet name="Medición de Recaudo " sheetId="7" r:id="rId1"/>
    <sheet name="registro medición de recaud " sheetId="8" r:id="rId2"/>
    <sheet name="Conciliaciones con desviación" sheetId="5" r:id="rId3"/>
    <sheet name="registro conciliaciones desviac" sheetId="6" r:id="rId4"/>
    <sheet name="Liquidez" sheetId="12" r:id="rId5"/>
    <sheet name="Registro Liquidez" sheetId="13" r:id="rId6"/>
    <sheet name="Endeudamiento" sheetId="14" r:id="rId7"/>
    <sheet name="Registro Endeudamiento" sheetId="15" r:id="rId8"/>
    <sheet name="Renta. Patrimonio" sheetId="16" r:id="rId9"/>
    <sheet name="Registro Rent Patrimonio" sheetId="17" r:id="rId10"/>
  </sheets>
  <calcPr calcId="145621"/>
</workbook>
</file>

<file path=xl/calcChain.xml><?xml version="1.0" encoding="utf-8"?>
<calcChain xmlns="http://schemas.openxmlformats.org/spreadsheetml/2006/main">
  <c r="K11" i="13" l="1"/>
  <c r="K10" i="13"/>
  <c r="B10" i="15"/>
  <c r="B11" i="15"/>
  <c r="AA11" i="15" l="1"/>
  <c r="AA10" i="15"/>
  <c r="AA11" i="17"/>
  <c r="AA10" i="17"/>
  <c r="F15" i="6" l="1"/>
  <c r="F13" i="6"/>
  <c r="E11" i="6"/>
  <c r="F11" i="6" s="1"/>
  <c r="C11" i="6" l="1"/>
  <c r="A6" i="15" l="1"/>
  <c r="H21" i="8" l="1"/>
  <c r="H22" i="8"/>
  <c r="F22" i="8" l="1"/>
  <c r="F15" i="8"/>
  <c r="D15" i="8" l="1"/>
  <c r="D19" i="8"/>
  <c r="D17" i="8"/>
  <c r="D18" i="8"/>
  <c r="D16" i="8"/>
  <c r="B11" i="17" l="1"/>
  <c r="B10" i="17"/>
  <c r="C6" i="17"/>
  <c r="Z10" i="17"/>
  <c r="O47" i="16" s="1"/>
  <c r="X10" i="17"/>
  <c r="N47" i="16" s="1"/>
  <c r="V10" i="17"/>
  <c r="T10" i="17"/>
  <c r="R10" i="17"/>
  <c r="P10" i="17"/>
  <c r="N10" i="17"/>
  <c r="L10" i="17"/>
  <c r="H47" i="16" s="1"/>
  <c r="J10" i="17"/>
  <c r="G47" i="16" s="1"/>
  <c r="H10" i="17"/>
  <c r="F47" i="16" s="1"/>
  <c r="F10" i="17"/>
  <c r="D10" i="17"/>
  <c r="D47" i="16" s="1"/>
  <c r="Z10" i="15"/>
  <c r="O47" i="14" s="1"/>
  <c r="X10" i="15"/>
  <c r="N47" i="14" s="1"/>
  <c r="V10" i="15"/>
  <c r="T10" i="15"/>
  <c r="R10" i="15"/>
  <c r="P10" i="15"/>
  <c r="N10" i="15"/>
  <c r="L10" i="15"/>
  <c r="H47" i="14" s="1"/>
  <c r="J10" i="15"/>
  <c r="G47" i="14" s="1"/>
  <c r="H10" i="15"/>
  <c r="F47" i="14" s="1"/>
  <c r="F10" i="15"/>
  <c r="D10" i="15"/>
  <c r="D47" i="14" s="1"/>
  <c r="C6" i="13"/>
  <c r="B11" i="13"/>
  <c r="B10" i="13"/>
  <c r="G4" i="6"/>
  <c r="G3" i="6"/>
  <c r="J10" i="13"/>
  <c r="O49" i="12" s="1"/>
  <c r="H10" i="13"/>
  <c r="L49" i="12" s="1"/>
  <c r="F10" i="13"/>
  <c r="D10" i="13"/>
  <c r="AB10" i="17" l="1"/>
  <c r="P47" i="16" s="1"/>
  <c r="AB10" i="15"/>
  <c r="P47" i="14" s="1"/>
  <c r="E47" i="16"/>
  <c r="I47" i="16"/>
  <c r="M47" i="16"/>
  <c r="E47" i="14"/>
  <c r="I47" i="14"/>
  <c r="M47" i="14"/>
  <c r="L10" i="13"/>
  <c r="J21" i="8"/>
  <c r="D11" i="6" l="1"/>
  <c r="I46" i="5" s="1"/>
  <c r="K21" i="8"/>
  <c r="P47" i="7" s="1"/>
  <c r="I21" i="8"/>
  <c r="L47" i="7" s="1"/>
  <c r="G15" i="8"/>
  <c r="F21" i="8"/>
  <c r="D21" i="8"/>
  <c r="D22" i="8"/>
  <c r="D15" i="6"/>
  <c r="D13" i="6"/>
  <c r="I19" i="8"/>
  <c r="I17" i="8"/>
  <c r="I15" i="8"/>
  <c r="I13" i="8"/>
  <c r="I11" i="8"/>
  <c r="G19" i="8"/>
  <c r="G17" i="8"/>
  <c r="G13" i="8"/>
  <c r="G11" i="8"/>
  <c r="K19" i="8"/>
  <c r="K17" i="8"/>
  <c r="K15" i="8"/>
  <c r="K13" i="8"/>
  <c r="K11" i="8"/>
  <c r="E19" i="8"/>
  <c r="E17" i="8"/>
  <c r="E15" i="8"/>
  <c r="E13" i="8"/>
  <c r="E11" i="8"/>
  <c r="E18" i="6"/>
  <c r="E17" i="6"/>
  <c r="F17" i="6" s="1"/>
  <c r="C9" i="6"/>
  <c r="G21" i="8" l="1"/>
  <c r="E21" i="8"/>
  <c r="F47" i="7" s="1"/>
  <c r="C18" i="6"/>
  <c r="C17" i="6"/>
  <c r="O47" i="7"/>
  <c r="D17" i="6" l="1"/>
</calcChain>
</file>

<file path=xl/comments1.xml><?xml version="1.0" encoding="utf-8"?>
<comments xmlns="http://schemas.openxmlformats.org/spreadsheetml/2006/main">
  <authors>
    <author>Autor</author>
  </authors>
  <commentList>
    <comment ref="C10" authorId="0">
      <text>
        <r>
          <rPr>
            <sz val="8"/>
            <color indexed="81"/>
            <rFont val="Tahoma"/>
            <family val="2"/>
          </rPr>
          <t xml:space="preserve">SELECCIONAR EL AÑO DE LA VIGENCIA DEL INDICADOR
</t>
        </r>
      </text>
    </comment>
    <comment ref="H10" author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text>
        <r>
          <rPr>
            <b/>
            <sz val="8"/>
            <color indexed="81"/>
            <rFont val="Tahoma"/>
            <family val="2"/>
          </rPr>
          <t>CUALIDAD O CARACTERISTICA PROPIA DEL INDICADOR</t>
        </r>
        <r>
          <rPr>
            <sz val="8"/>
            <color indexed="81"/>
            <rFont val="Tahoma"/>
            <family val="2"/>
          </rPr>
          <t xml:space="preserve">
</t>
        </r>
      </text>
    </comment>
    <comment ref="C12" authorId="0">
      <text>
        <r>
          <rPr>
            <b/>
            <sz val="8"/>
            <color indexed="81"/>
            <rFont val="Tahoma"/>
            <family val="2"/>
          </rPr>
          <t>SELECCIONE EL PROCESO DE ACUERDO AL MAPA DE PROCESOS DE LA INSTITUCION</t>
        </r>
        <r>
          <rPr>
            <sz val="8"/>
            <color indexed="81"/>
            <rFont val="Tahoma"/>
            <family val="2"/>
          </rPr>
          <t xml:space="preserve">
</t>
        </r>
      </text>
    </comment>
    <comment ref="C14" authorId="0">
      <text>
        <r>
          <rPr>
            <b/>
            <sz val="8"/>
            <color indexed="81"/>
            <rFont val="Tahoma"/>
            <family val="2"/>
          </rPr>
          <t>NOMBRE CORTO DEL INDICADOR</t>
        </r>
        <r>
          <rPr>
            <sz val="8"/>
            <color indexed="81"/>
            <rFont val="Tahoma"/>
            <family val="2"/>
          </rPr>
          <t xml:space="preserve">
</t>
        </r>
      </text>
    </comment>
    <comment ref="C16" authorId="0">
      <text>
        <r>
          <rPr>
            <b/>
            <sz val="8"/>
            <color indexed="81"/>
            <rFont val="Tahoma"/>
            <family val="2"/>
          </rPr>
          <t xml:space="preserve">DEFINIE LA META O FINALIDAD QUE SE VA A MEDIR </t>
        </r>
        <r>
          <rPr>
            <sz val="8"/>
            <color indexed="81"/>
            <rFont val="Tahoma"/>
            <family val="2"/>
          </rPr>
          <t xml:space="preserve">
</t>
        </r>
      </text>
    </comment>
    <comment ref="C18" author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text>
        <r>
          <rPr>
            <b/>
            <sz val="8"/>
            <color indexed="81"/>
            <rFont val="Tahoma"/>
            <family val="2"/>
          </rPr>
          <t>FORMULA PARA MEDIR EL INDICADOR</t>
        </r>
        <r>
          <rPr>
            <sz val="8"/>
            <color indexed="81"/>
            <rFont val="Tahoma"/>
            <family val="2"/>
          </rPr>
          <t xml:space="preserve">
</t>
        </r>
      </text>
    </comment>
    <comment ref="C24" author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text>
        <r>
          <rPr>
            <b/>
            <sz val="8"/>
            <color indexed="81"/>
            <rFont val="Tahoma"/>
            <family val="2"/>
          </rPr>
          <t>COLOCAR EL VALOR NUMERICO DE LA META</t>
        </r>
        <r>
          <rPr>
            <sz val="8"/>
            <color indexed="81"/>
            <rFont val="Tahoma"/>
            <family val="2"/>
          </rPr>
          <t xml:space="preserve">
</t>
        </r>
      </text>
    </comment>
    <comment ref="C30" authorId="0">
      <text>
        <r>
          <rPr>
            <b/>
            <sz val="8"/>
            <color indexed="81"/>
            <rFont val="Tahoma"/>
            <family val="2"/>
          </rPr>
          <t>DEFINIR LA UNIDAD DE MEDICION EJEMPLO PUEDE SER EN PORCENTAJE</t>
        </r>
        <r>
          <rPr>
            <sz val="8"/>
            <color indexed="81"/>
            <rFont val="Tahoma"/>
            <family val="2"/>
          </rPr>
          <t xml:space="preserve">
</t>
        </r>
      </text>
    </comment>
    <comment ref="C32" author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text>
        <r>
          <rPr>
            <b/>
            <sz val="8"/>
            <color indexed="81"/>
            <rFont val="Tahoma"/>
            <family val="2"/>
          </rPr>
          <t>SELECCIONAR LA FRECUENCIA DE ACUERDO A LA PERIODICIDAD QUE DESEA MEDIR EL INDICADOR</t>
        </r>
        <r>
          <rPr>
            <sz val="8"/>
            <color indexed="81"/>
            <rFont val="Tahoma"/>
            <family val="2"/>
          </rPr>
          <t xml:space="preserve">
</t>
        </r>
      </text>
    </comment>
    <comment ref="C36" authorId="0">
      <text>
        <r>
          <rPr>
            <sz val="8"/>
            <color indexed="81"/>
            <rFont val="Tahoma"/>
            <family val="2"/>
          </rPr>
          <t xml:space="preserve">SELECCIONAR EL PERIODO PARA REALIZAR EL ANALISIS DE LOS RESULTADOS DE LOS INDICADORES
</t>
        </r>
      </text>
    </comment>
    <comment ref="C40" author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M42" author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M43" author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List>
</comments>
</file>

<file path=xl/comments2.xml><?xml version="1.0" encoding="utf-8"?>
<comments xmlns="http://schemas.openxmlformats.org/spreadsheetml/2006/main">
  <authors>
    <author>Autor</author>
  </authors>
  <commentList>
    <comment ref="C10" authorId="0">
      <text>
        <r>
          <rPr>
            <sz val="8"/>
            <color indexed="81"/>
            <rFont val="Tahoma"/>
            <family val="2"/>
          </rPr>
          <t xml:space="preserve">SELECCIONAR EL AÑO DE LA VIGENCIA DEL INDICADOR
</t>
        </r>
      </text>
    </comment>
    <comment ref="H10" author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text>
        <r>
          <rPr>
            <b/>
            <sz val="8"/>
            <color indexed="81"/>
            <rFont val="Tahoma"/>
            <family val="2"/>
          </rPr>
          <t>CUALIDAD O CARACTERISTICA PROPIA DEL INDICADOR</t>
        </r>
        <r>
          <rPr>
            <sz val="8"/>
            <color indexed="81"/>
            <rFont val="Tahoma"/>
            <family val="2"/>
          </rPr>
          <t xml:space="preserve">
</t>
        </r>
      </text>
    </comment>
    <comment ref="C12" authorId="0">
      <text>
        <r>
          <rPr>
            <b/>
            <sz val="8"/>
            <color indexed="81"/>
            <rFont val="Tahoma"/>
            <family val="2"/>
          </rPr>
          <t>SELECCIONE EL PROCESO DE ACUERDO AL MAPA DE PROCESOS DE LA INSTITUCION</t>
        </r>
        <r>
          <rPr>
            <sz val="8"/>
            <color indexed="81"/>
            <rFont val="Tahoma"/>
            <family val="2"/>
          </rPr>
          <t xml:space="preserve">
</t>
        </r>
      </text>
    </comment>
    <comment ref="C14" authorId="0">
      <text>
        <r>
          <rPr>
            <b/>
            <sz val="8"/>
            <color indexed="81"/>
            <rFont val="Tahoma"/>
            <family val="2"/>
          </rPr>
          <t>NOMBRE CORTO DEL INDICADOR</t>
        </r>
        <r>
          <rPr>
            <sz val="8"/>
            <color indexed="81"/>
            <rFont val="Tahoma"/>
            <family val="2"/>
          </rPr>
          <t xml:space="preserve">
</t>
        </r>
      </text>
    </comment>
    <comment ref="C16" authorId="0">
      <text>
        <r>
          <rPr>
            <b/>
            <sz val="8"/>
            <color indexed="81"/>
            <rFont val="Tahoma"/>
            <family val="2"/>
          </rPr>
          <t xml:space="preserve">DEFINIE LA META O FINALIDAD QUE SE VA A MEDIR </t>
        </r>
        <r>
          <rPr>
            <sz val="8"/>
            <color indexed="81"/>
            <rFont val="Tahoma"/>
            <family val="2"/>
          </rPr>
          <t xml:space="preserve">
</t>
        </r>
      </text>
    </comment>
    <comment ref="C18" author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text>
        <r>
          <rPr>
            <b/>
            <sz val="8"/>
            <color indexed="81"/>
            <rFont val="Tahoma"/>
            <family val="2"/>
          </rPr>
          <t>FORMULA PARA MEDIR EL INDICADOR</t>
        </r>
        <r>
          <rPr>
            <sz val="8"/>
            <color indexed="81"/>
            <rFont val="Tahoma"/>
            <family val="2"/>
          </rPr>
          <t xml:space="preserve">
</t>
        </r>
      </text>
    </comment>
    <comment ref="C24" author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text>
        <r>
          <rPr>
            <b/>
            <sz val="8"/>
            <color indexed="81"/>
            <rFont val="Tahoma"/>
            <family val="2"/>
          </rPr>
          <t>COLOCAR EL VALOR NUMERICO DE LA META</t>
        </r>
        <r>
          <rPr>
            <sz val="8"/>
            <color indexed="81"/>
            <rFont val="Tahoma"/>
            <family val="2"/>
          </rPr>
          <t xml:space="preserve">
</t>
        </r>
      </text>
    </comment>
    <comment ref="C30" authorId="0">
      <text>
        <r>
          <rPr>
            <b/>
            <sz val="8"/>
            <color indexed="81"/>
            <rFont val="Tahoma"/>
            <family val="2"/>
          </rPr>
          <t>DEFINIR LA UNIDAD DE MEDICION EJEMPLO PUEDE SER EN PORCENTAJE</t>
        </r>
        <r>
          <rPr>
            <sz val="8"/>
            <color indexed="81"/>
            <rFont val="Tahoma"/>
            <family val="2"/>
          </rPr>
          <t xml:space="preserve">
</t>
        </r>
      </text>
    </comment>
    <comment ref="C32" author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text>
        <r>
          <rPr>
            <b/>
            <sz val="8"/>
            <color indexed="81"/>
            <rFont val="Tahoma"/>
            <family val="2"/>
          </rPr>
          <t>SELECCIONAR LA FRECUENCIA DE ACUERDO A LA PERIODICIDAD QUE DESEA MEDIR EL INDICADOR</t>
        </r>
        <r>
          <rPr>
            <sz val="8"/>
            <color indexed="81"/>
            <rFont val="Tahoma"/>
            <family val="2"/>
          </rPr>
          <t xml:space="preserve">
</t>
        </r>
      </text>
    </comment>
    <comment ref="C36" authorId="0">
      <text>
        <r>
          <rPr>
            <sz val="8"/>
            <color indexed="81"/>
            <rFont val="Tahoma"/>
            <family val="2"/>
          </rPr>
          <t xml:space="preserve">SELECCIONAR EL PERIODO PARA REALIZAR EL ANALISIS DE LOS RESULTADOS DE LOS INDICADORES
</t>
        </r>
      </text>
    </comment>
    <comment ref="C40" author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List>
</comments>
</file>

<file path=xl/comments3.xml><?xml version="1.0" encoding="utf-8"?>
<comments xmlns="http://schemas.openxmlformats.org/spreadsheetml/2006/main">
  <authors>
    <author>Autor</author>
  </authors>
  <commentList>
    <comment ref="C10" authorId="0">
      <text>
        <r>
          <rPr>
            <sz val="8"/>
            <color indexed="81"/>
            <rFont val="Tahoma"/>
            <family val="2"/>
          </rPr>
          <t xml:space="preserve">SELECCIONAR EL AÑO DE LA VIGENCIA DEL INDICADOR
</t>
        </r>
      </text>
    </comment>
    <comment ref="H10" author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text>
        <r>
          <rPr>
            <b/>
            <sz val="8"/>
            <color indexed="81"/>
            <rFont val="Tahoma"/>
            <family val="2"/>
          </rPr>
          <t>CUALIDAD O CARACTERISTICA PROPIA DEL INDICADOR</t>
        </r>
        <r>
          <rPr>
            <sz val="8"/>
            <color indexed="81"/>
            <rFont val="Tahoma"/>
            <family val="2"/>
          </rPr>
          <t xml:space="preserve">
</t>
        </r>
      </text>
    </comment>
    <comment ref="C12" authorId="0">
      <text>
        <r>
          <rPr>
            <b/>
            <sz val="8"/>
            <color indexed="81"/>
            <rFont val="Tahoma"/>
            <family val="2"/>
          </rPr>
          <t>SELECCIONE EL PROCESO DE ACUERDO AL MAPA DE PROCESOS DE LA INSTITUCION</t>
        </r>
        <r>
          <rPr>
            <sz val="8"/>
            <color indexed="81"/>
            <rFont val="Tahoma"/>
            <family val="2"/>
          </rPr>
          <t xml:space="preserve">
</t>
        </r>
      </text>
    </comment>
    <comment ref="C14" authorId="0">
      <text>
        <r>
          <rPr>
            <b/>
            <sz val="8"/>
            <color indexed="81"/>
            <rFont val="Tahoma"/>
            <family val="2"/>
          </rPr>
          <t>NOMBRE CORTO DEL INDICADOR</t>
        </r>
        <r>
          <rPr>
            <sz val="8"/>
            <color indexed="81"/>
            <rFont val="Tahoma"/>
            <family val="2"/>
          </rPr>
          <t xml:space="preserve">
</t>
        </r>
      </text>
    </comment>
    <comment ref="C16" authorId="0">
      <text>
        <r>
          <rPr>
            <b/>
            <sz val="8"/>
            <color indexed="81"/>
            <rFont val="Tahoma"/>
            <family val="2"/>
          </rPr>
          <t xml:space="preserve">DEFINIE LA META O FINALIDAD QUE SE VA A MEDIR </t>
        </r>
        <r>
          <rPr>
            <sz val="8"/>
            <color indexed="81"/>
            <rFont val="Tahoma"/>
            <family val="2"/>
          </rPr>
          <t xml:space="preserve">
</t>
        </r>
      </text>
    </comment>
    <comment ref="C18" author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text>
        <r>
          <rPr>
            <b/>
            <sz val="8"/>
            <color indexed="81"/>
            <rFont val="Tahoma"/>
            <family val="2"/>
          </rPr>
          <t>FORMULA PARA MEDIR EL INDICADOR</t>
        </r>
        <r>
          <rPr>
            <sz val="8"/>
            <color indexed="81"/>
            <rFont val="Tahoma"/>
            <family val="2"/>
          </rPr>
          <t xml:space="preserve">
</t>
        </r>
      </text>
    </comment>
    <comment ref="C24" authorId="0">
      <text>
        <r>
          <rPr>
            <b/>
            <sz val="8"/>
            <color indexed="81"/>
            <rFont val="Tahoma"/>
            <family val="2"/>
          </rPr>
          <t>FORMULA PARA MEDIR EL INDICADOR</t>
        </r>
        <r>
          <rPr>
            <sz val="8"/>
            <color indexed="81"/>
            <rFont val="Tahoma"/>
            <family val="2"/>
          </rPr>
          <t xml:space="preserve">
</t>
        </r>
      </text>
    </comment>
    <comment ref="C26" authorId="0">
      <text>
        <r>
          <rPr>
            <b/>
            <sz val="8"/>
            <color indexed="81"/>
            <rFont val="Tahoma"/>
            <family val="2"/>
          </rPr>
          <t>COLOCAR EL VALOR NUMERICO DE LA META</t>
        </r>
        <r>
          <rPr>
            <sz val="8"/>
            <color indexed="81"/>
            <rFont val="Tahoma"/>
            <family val="2"/>
          </rPr>
          <t xml:space="preserve">
</t>
        </r>
      </text>
    </comment>
    <comment ref="C30" authorId="0">
      <text>
        <r>
          <rPr>
            <b/>
            <sz val="8"/>
            <color indexed="81"/>
            <rFont val="Tahoma"/>
            <family val="2"/>
          </rPr>
          <t>DEFINIR LA UNIDAD DE MEDICION EJEMPLO PUEDE SER EN PORCENTAJE</t>
        </r>
        <r>
          <rPr>
            <sz val="8"/>
            <color indexed="81"/>
            <rFont val="Tahoma"/>
            <family val="2"/>
          </rPr>
          <t xml:space="preserve">
</t>
        </r>
      </text>
    </comment>
    <comment ref="C32" author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text>
        <r>
          <rPr>
            <b/>
            <sz val="8"/>
            <color indexed="81"/>
            <rFont val="Tahoma"/>
            <family val="2"/>
          </rPr>
          <t>SELECCIONAR LA FRECUENCIA DE ACUERDO A LA PERIODICIDAD QUE DESEA MEDIR EL INDICADOR</t>
        </r>
        <r>
          <rPr>
            <sz val="8"/>
            <color indexed="81"/>
            <rFont val="Tahoma"/>
            <family val="2"/>
          </rPr>
          <t xml:space="preserve">
</t>
        </r>
      </text>
    </comment>
    <comment ref="C36" authorId="0">
      <text>
        <r>
          <rPr>
            <b/>
            <sz val="8"/>
            <color indexed="81"/>
            <rFont val="Tahoma"/>
            <family val="2"/>
          </rPr>
          <t>SELECCIONAR LA FRECUENCIA DE ACUERDO A LA PERIODICIDAD QUE DESEA MEDIR EL INDICADOR</t>
        </r>
        <r>
          <rPr>
            <sz val="8"/>
            <color indexed="81"/>
            <rFont val="Tahoma"/>
            <family val="2"/>
          </rPr>
          <t xml:space="preserve">
</t>
        </r>
      </text>
    </comment>
    <comment ref="C40" author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41" author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1" author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1" author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M42" author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List>
</comments>
</file>

<file path=xl/sharedStrings.xml><?xml version="1.0" encoding="utf-8"?>
<sst xmlns="http://schemas.openxmlformats.org/spreadsheetml/2006/main" count="865" uniqueCount="278">
  <si>
    <t>SUPERINTENDENCIA DE SOCIEDADES</t>
  </si>
  <si>
    <t>Codigo: GC-F-006</t>
  </si>
  <si>
    <t>SISTEMA DE GESTIÓN INTEGRADO</t>
  </si>
  <si>
    <t>PROCESO: GESTIÓN INTEGRAL</t>
  </si>
  <si>
    <t>FORMATO: HOJA DE VIDA INDICADORES</t>
  </si>
  <si>
    <t>Pagina 1 de 1</t>
  </si>
  <si>
    <t>HOJA DE VIDA DE INDICADORES</t>
  </si>
  <si>
    <t>AÑO</t>
  </si>
  <si>
    <t>TIPO DE INDICADOR</t>
  </si>
  <si>
    <t>EFICACIA</t>
  </si>
  <si>
    <t>ATRIBUTO</t>
  </si>
  <si>
    <t>CUMPLIMIENTO</t>
  </si>
  <si>
    <t>PROCESO</t>
  </si>
  <si>
    <t>GESTIÓN DE INFRAESTUCTURA FISICA</t>
  </si>
  <si>
    <t>OBJETIVO DEL INDICADOR</t>
  </si>
  <si>
    <t>OBJETIVO ESTRATEGICO</t>
  </si>
  <si>
    <t>COMO SE MIDE EL INDICADOR</t>
  </si>
  <si>
    <t>FORMULACIÓN</t>
  </si>
  <si>
    <t>DEFINICIÓN DE LAS VARIABLES</t>
  </si>
  <si>
    <t>META</t>
  </si>
  <si>
    <t>RANGO</t>
  </si>
  <si>
    <t>VERDE</t>
  </si>
  <si>
    <t>AMARILLO</t>
  </si>
  <si>
    <t>ROJO</t>
  </si>
  <si>
    <t>UNIDAD DE MEDIDA</t>
  </si>
  <si>
    <t>PORCENTAJE</t>
  </si>
  <si>
    <t>FRECUENCIA DE MEDICION</t>
  </si>
  <si>
    <t>SEMESTRAL</t>
  </si>
  <si>
    <t>FRECUENCIA DE SEGUIMIENTO</t>
  </si>
  <si>
    <t>PERIODO DE ANALISIS</t>
  </si>
  <si>
    <t>ANUAL</t>
  </si>
  <si>
    <t>DATOS DE LAS VARIABLES</t>
  </si>
  <si>
    <t>NOMBRE DE LA VARIABLE</t>
  </si>
  <si>
    <t>FUENTE</t>
  </si>
  <si>
    <t>RESPONSABLE</t>
  </si>
  <si>
    <t>MEDICIÓN</t>
  </si>
  <si>
    <t>DATOS</t>
  </si>
  <si>
    <t>GRAFICA DE INDICADOR</t>
  </si>
  <si>
    <t>LIDER DEL PROCESO
(cargo)</t>
  </si>
  <si>
    <t>ACCIÓN A TOMAR</t>
  </si>
  <si>
    <t>TIPOS DE INDICADOR</t>
  </si>
  <si>
    <t>PROCESOS</t>
  </si>
  <si>
    <t>COBERTURA</t>
  </si>
  <si>
    <t>GESTIÓN ESTRATEGICA</t>
  </si>
  <si>
    <t>ACCIÓN CORRECTIVA</t>
  </si>
  <si>
    <t>EFICIENCIA</t>
  </si>
  <si>
    <t>CONFIABILIDAD</t>
  </si>
  <si>
    <t>GESTIÓN DE COMUNICACIONES</t>
  </si>
  <si>
    <t>ACCIÓN PREVENTIVA</t>
  </si>
  <si>
    <t>CUATRIMESTRAL</t>
  </si>
  <si>
    <t>EFECTIVIDAD</t>
  </si>
  <si>
    <t>COSTO</t>
  </si>
  <si>
    <t>GESTIÓN JUDICIAL</t>
  </si>
  <si>
    <t>NINGUNA</t>
  </si>
  <si>
    <t>TRIMESTRAL</t>
  </si>
  <si>
    <t>GESTIÓN INTEGRAL</t>
  </si>
  <si>
    <t>BIMESTRAL</t>
  </si>
  <si>
    <t>OPORTUNIDAD</t>
  </si>
  <si>
    <t>ANALISIS FINANCIERO Y CONTABLE</t>
  </si>
  <si>
    <t xml:space="preserve">           </t>
  </si>
  <si>
    <t>MENSUAL</t>
  </si>
  <si>
    <t>SATISFACCIÓN DEL CLIENTE</t>
  </si>
  <si>
    <t>INVESTIGACIONES ADMINISTRATIVAS</t>
  </si>
  <si>
    <t>OTRO</t>
  </si>
  <si>
    <t>ACTUACIONES Y AUTORIZACIONES ADMINISTRATIVAS</t>
  </si>
  <si>
    <t>REGIMEN CAMBIARIO</t>
  </si>
  <si>
    <t>LIQUIDACIÓN JUDICIAL</t>
  </si>
  <si>
    <t>RECUPERACIÓN EMPRESARIAL</t>
  </si>
  <si>
    <t>INTERVENCIÓN</t>
  </si>
  <si>
    <t>PROCESOS ESPECIALES</t>
  </si>
  <si>
    <t>PROCESOS SOCIETARIOS</t>
  </si>
  <si>
    <t>PROCESOS PARALELOS A LA INSOLVENCIA</t>
  </si>
  <si>
    <t>CONCILIACION Y ARBITRAMENTO</t>
  </si>
  <si>
    <t>GESTIÓN CONTRACTUAL</t>
  </si>
  <si>
    <t>GESTIÓN FINANCIERA Y CONTABLE</t>
  </si>
  <si>
    <t>GESTIÓN DOCUMENTAL</t>
  </si>
  <si>
    <t>GESTIÓN TALENTO HUMANO</t>
  </si>
  <si>
    <t>GESTIÓN INFRAESTRUCTURA Y LOGISTICA</t>
  </si>
  <si>
    <t>EVALUACIÓN Y CONTROL</t>
  </si>
  <si>
    <t>SISTEMA DE GESTION INTEGRADO</t>
  </si>
  <si>
    <t>PROCESO:  GESTION INTEGRAL</t>
  </si>
  <si>
    <t>FORMATO: DATOS INDICADORES PROCESOS</t>
  </si>
  <si>
    <t>TOTAL</t>
  </si>
  <si>
    <t>OBSERVACIONES</t>
  </si>
  <si>
    <t>Distribución establecida en el decreto de Liquidación del presupuesto</t>
  </si>
  <si>
    <t>pesos</t>
  </si>
  <si>
    <t>Subdirector Financiero y Coordinadora de Tesoreria</t>
  </si>
  <si>
    <t xml:space="preserve">NOMBRE DEL INDICADOR </t>
  </si>
  <si>
    <t>Junio</t>
  </si>
  <si>
    <t>Diciembre</t>
  </si>
  <si>
    <t>ANÁLISIS DE INFORMACIÓN</t>
  </si>
  <si>
    <t>Fecha: 30 de Marzo de 2015</t>
  </si>
  <si>
    <t>Version 003</t>
  </si>
  <si>
    <t>PROPIEDAD PLANTA Y EQUIPO REGISTROS SIIF</t>
  </si>
  <si>
    <t>REGISTROS CONTIGENCIAS SIIF</t>
  </si>
  <si>
    <t>INFORME CONTINGENCIAS DEFENSA JUDICIAL</t>
  </si>
  <si>
    <t>TOTAL REGISTROS SIIF</t>
  </si>
  <si>
    <t>Medir el recaudo real en relación con el determinado en el decreto de liquidación del Ministerio de Hacienda de tal forma que se garantice que se cuentan con los recursos suficientes para la ejecución del gasto en la presente vigencia.</t>
  </si>
  <si>
    <t>Subdirector Financiero y Coordinador de Contabilidad</t>
  </si>
  <si>
    <t>Valor registrado en las cuentas objeto de conciliación</t>
  </si>
  <si>
    <t xml:space="preserve">Garantizar una desviación menor al 10% en la conciliación de los tres items principales  </t>
  </si>
  <si>
    <t>PROPIEDAD PLANTA Y EQUIPO REGISTROS  APLICATIVO STONE BASE DE DATOS</t>
  </si>
  <si>
    <t>Código: GC-F-006</t>
  </si>
  <si>
    <t>Versión 003</t>
  </si>
  <si>
    <t>Informe de Contribuciones, Multas, Rendimientos financieros , cuotas partes pensionales, vivienda y otros</t>
  </si>
  <si>
    <t>Fortalecer la estructura institucional y las competencias de los funcionarios.</t>
  </si>
  <si>
    <t>Version: 003</t>
  </si>
  <si>
    <t>Mes</t>
  </si>
  <si>
    <t>Ene</t>
  </si>
  <si>
    <t>Feb</t>
  </si>
  <si>
    <t>Mar</t>
  </si>
  <si>
    <t>Abr</t>
  </si>
  <si>
    <t>May</t>
  </si>
  <si>
    <t>Jun</t>
  </si>
  <si>
    <t>Jul</t>
  </si>
  <si>
    <t>Ago</t>
  </si>
  <si>
    <t>Sep</t>
  </si>
  <si>
    <t>Oct</t>
  </si>
  <si>
    <t>Nov</t>
  </si>
  <si>
    <t>Dic</t>
  </si>
  <si>
    <t>Meta</t>
  </si>
  <si>
    <t>% Recaudado (real)</t>
  </si>
  <si>
    <t>Concepto</t>
  </si>
  <si>
    <t>Grupo</t>
  </si>
  <si>
    <t>Trimestre I</t>
  </si>
  <si>
    <t>Trimestre II</t>
  </si>
  <si>
    <t>Trimestre III</t>
  </si>
  <si>
    <t>Trimestre IV</t>
  </si>
  <si>
    <t>Variables</t>
  </si>
  <si>
    <t>Multas</t>
  </si>
  <si>
    <t>Contribuciones</t>
  </si>
  <si>
    <t>Rendimientos Financieros</t>
  </si>
  <si>
    <t>Vivienda</t>
  </si>
  <si>
    <t>Cuotas Partes</t>
  </si>
  <si>
    <t xml:space="preserve">valor de multas recaudadas </t>
  </si>
  <si>
    <t>recaudo de multas aforado</t>
  </si>
  <si>
    <t>valor de contribuciones recaudadas</t>
  </si>
  <si>
    <t>recaudo de contribuciones aforado</t>
  </si>
  <si>
    <t xml:space="preserve">recaudo de rendimientos financieros y otros recursos balance aforado </t>
  </si>
  <si>
    <t>valor de abono vivienda recaudados</t>
  </si>
  <si>
    <t xml:space="preserve">recaudo de vivienda aforado </t>
  </si>
  <si>
    <t xml:space="preserve">valor de cuotas partes pensionales recaudados </t>
  </si>
  <si>
    <t xml:space="preserve">recaudo de cuotas partes pensionales aforado </t>
  </si>
  <si>
    <t>Tesorería</t>
  </si>
  <si>
    <t>Total Recursos Recaudados</t>
  </si>
  <si>
    <t xml:space="preserve">Valor Total del Recaudo </t>
  </si>
  <si>
    <t>Valor Total Aforado</t>
  </si>
  <si>
    <t>Trimestre I: &gt;=3%
Trimestre II: &gt;=7%
Trimestre III: &gt;=98%
Trimestre IV: &gt;=107%</t>
  </si>
  <si>
    <t>Trimestre I: &gt;=2.5% y &lt;3%
Trimestre II: &gt;=6.5% y &lt;7%
Trimestre III: &gt;=95% y &lt;98%
Trimestre IV: &gt;=100% y &lt;107%</t>
  </si>
  <si>
    <t>Trimestre I: &gt;=1% y &lt;2.5%
Trimestre II: &gt;=6% y &lt;6.5%
Trimestre III: &gt;=90% y &lt;95%
Trimestre IV: &gt;=94% y &lt;100%</t>
  </si>
  <si>
    <t>TOTAL REGISTROS APLICATIVOS E INFORME</t>
  </si>
  <si>
    <t>RECAUDO REAL (multas+contribuciones+rendimientos financieros+cuotas partes pensionales, vivienda y otros)
            ------------------------------------------------------------------------------------------------------------------------------------------------------------------------       X 100
RECAUDO AFORADO</t>
  </si>
  <si>
    <t>Pesos</t>
  </si>
  <si>
    <t>Recaudo real recursos propios</t>
  </si>
  <si>
    <t>Recaudo aforado recursos propios</t>
  </si>
  <si>
    <t>GESTION FINANCIERA Y CONTABLE</t>
  </si>
  <si>
    <t>PROCESO:</t>
  </si>
  <si>
    <t>MEDICIÓN DEL RECAUDO</t>
  </si>
  <si>
    <t>Conciliaciones con desviación</t>
  </si>
  <si>
    <t>Valor estados financieros</t>
  </si>
  <si>
    <t>Valor informe área</t>
  </si>
  <si>
    <r>
      <rPr>
        <b/>
        <sz val="10"/>
        <rFont val="Arial"/>
        <family val="2"/>
      </rPr>
      <t>Valor estados financieros</t>
    </r>
    <r>
      <rPr>
        <sz val="10"/>
        <rFont val="Arial"/>
        <family val="2"/>
      </rPr>
      <t xml:space="preserve">: Valor registrado al cierre de cada cuenta a conciliar.
</t>
    </r>
    <r>
      <rPr>
        <b/>
        <sz val="10"/>
        <rFont val="Arial"/>
        <family val="2"/>
      </rPr>
      <t>Valor informe área</t>
    </r>
    <r>
      <rPr>
        <sz val="10"/>
        <rFont val="Arial"/>
        <family val="2"/>
      </rPr>
      <t>: Valor reportado por el area o aplicativo.
Ya que los estados financieros cierran el 20 del mes siguiente al trimestre esta información se reportara  Julio, y Enero del año siguiente</t>
    </r>
  </si>
  <si>
    <t>Vigencia 2017</t>
  </si>
  <si>
    <t>Desviación</t>
  </si>
  <si>
    <t>Desviación semestre 1</t>
  </si>
  <si>
    <t>Desviación semestre 2</t>
  </si>
  <si>
    <r>
      <t xml:space="preserve">        Valor estados financieros cuentas a conciliar (Cartera total, propiedad planta y equipo, contingencias )
 1  </t>
    </r>
    <r>
      <rPr>
        <b/>
        <sz val="20"/>
        <rFont val="Arial"/>
        <family val="2"/>
      </rPr>
      <t xml:space="preserve"> </t>
    </r>
    <r>
      <rPr>
        <sz val="20"/>
        <rFont val="Arial"/>
        <family val="2"/>
      </rPr>
      <t>-</t>
    </r>
    <r>
      <rPr>
        <sz val="10"/>
        <rFont val="Arial"/>
        <family val="2"/>
      </rPr>
      <t xml:space="preserve">            ---------------------------------------------------------------------------------------------------------------------------------------------------------- x 100
Valor Informe del area ( Stone -  Defensa Judicial)</t>
    </r>
  </si>
  <si>
    <t>Entre 0% y 10%</t>
  </si>
  <si>
    <t>Entre 10.1% y 15%</t>
  </si>
  <si>
    <t>Superior a 15%</t>
  </si>
  <si>
    <t>Contribuir a la preservación del orden público económico.</t>
  </si>
  <si>
    <t>Ejercer las facultades jurisdiccionales tendientes a resolver los conflictos societarios de las sociedades colombianas.</t>
  </si>
  <si>
    <t>Ejercer eficientemente las facultades administrativas de fiscalización sobre las sociedades sujetas a la inspección, vigilancia y control.</t>
  </si>
  <si>
    <t>Producir y suministrar, a partir de los reportes de los supervisados, información útil, confiable y de calidad para la toma de decisiones y para el ejercicio de la función de fiscalización.</t>
  </si>
  <si>
    <t>Contribuir a la preservación de la empresa y a la recuperación del crédito mediante el ejercicio de las facultades jurisdiccionales.</t>
  </si>
  <si>
    <t>Agilizar los procesos, mediante el uso de las tecnologías de la información necesarias para facilitar la gestión de la entidad.</t>
  </si>
  <si>
    <t>Porcentaje</t>
  </si>
  <si>
    <t>Acumulado año 2018</t>
  </si>
  <si>
    <t>REGISTRO DE DATOS INDICADOR: MEDICION DEL RECAUDO VIGENCIA 2018</t>
  </si>
  <si>
    <t>NOMBRE DEL INDICADOR</t>
  </si>
  <si>
    <t>Indices Financieros</t>
  </si>
  <si>
    <t>Determinar los factores mas relevantes en cuanto a liquidez</t>
  </si>
  <si>
    <t>No aplica</t>
  </si>
  <si>
    <t xml:space="preserve">Estados financieros </t>
  </si>
  <si>
    <t>Coordinador de Contabilidad</t>
  </si>
  <si>
    <t>x</t>
  </si>
  <si>
    <t>MES</t>
  </si>
  <si>
    <t>ENE</t>
  </si>
  <si>
    <t>FEB</t>
  </si>
  <si>
    <t>MAR</t>
  </si>
  <si>
    <t>ABR</t>
  </si>
  <si>
    <t>MAY</t>
  </si>
  <si>
    <t>JUN</t>
  </si>
  <si>
    <t>JUL</t>
  </si>
  <si>
    <t>SEP</t>
  </si>
  <si>
    <t>OCT</t>
  </si>
  <si>
    <t>NOV</t>
  </si>
  <si>
    <t>DIC</t>
  </si>
  <si>
    <t>RESULTADO</t>
  </si>
  <si>
    <t>GRAFICA DE INDICADORES</t>
  </si>
  <si>
    <t>GESTION ESTRATEGICA</t>
  </si>
  <si>
    <t xml:space="preserve">GESTION INTEGRAL </t>
  </si>
  <si>
    <t>GESTION COMUNICACIONES</t>
  </si>
  <si>
    <t>GESTION JUDICIAL</t>
  </si>
  <si>
    <t>GESTION DE INFORMACION EMPRESARIAL</t>
  </si>
  <si>
    <t>ANALISIS ECONOMICO Y DE RIESGO</t>
  </si>
  <si>
    <t>REORGANIZACIÓN EMPRESARIAL</t>
  </si>
  <si>
    <t>CONCILIACIÓN Y ARBITRAMENTO</t>
  </si>
  <si>
    <t>GESTION CONTRACTUAL</t>
  </si>
  <si>
    <t>GESTION DOCUMENTAL</t>
  </si>
  <si>
    <t>GESTION DE INFRAESTRUCTURA FISICA</t>
  </si>
  <si>
    <t>GESTION DEL TALENTO HUMANO</t>
  </si>
  <si>
    <t>ATENCION AL CIUDADANO</t>
  </si>
  <si>
    <t>GESTION DE INFRAESTRUCTURA Y TECNOLOGIAS DE INFORMACION</t>
  </si>
  <si>
    <t>CONTROL DISCIPLINARIO</t>
  </si>
  <si>
    <t>Agilizar los procesos, para cuyo efecto se utilizarán las tecnologías de la información que sean necesarias para facilitar la gestión de la entidad</t>
  </si>
  <si>
    <t>Ejercerlas facultadades jurisdiccionales tendientes a resolver los conflictos societarios de las sociedades Colombianas</t>
  </si>
  <si>
    <t>Trasplantar el modelo desarrollado para resolver conflictos societarios al régimen de insolvencia empresarial</t>
  </si>
  <si>
    <t>Contribuir con la preservación de la empresa y a la recuperación del crédito,mediante el ejercicio de las facultades jurisdiccionales</t>
  </si>
  <si>
    <t>Armonizar la doctrina con la jurisprudencia mercantil</t>
  </si>
  <si>
    <t>Ejercer eficientemente las facultades administrativas de fiscalización sobre las sociedades sujetas a inspección, vigilancia y control</t>
  </si>
  <si>
    <t>Producir y suministrar, a partir de los reportes delos supervisados, inofrmación útil, confiable y de calidad para la toma de decisiones y para el ejercicio de la función de fiscalización</t>
  </si>
  <si>
    <t>Contribuir a la preservación del orden público económico</t>
  </si>
  <si>
    <t>GRUPO</t>
  </si>
  <si>
    <t>Periodo 1</t>
  </si>
  <si>
    <t>Periodo 2</t>
  </si>
  <si>
    <t>Periodo 3</t>
  </si>
  <si>
    <t>Periodo 4</t>
  </si>
  <si>
    <t>Periodo 5</t>
  </si>
  <si>
    <t>Periodo 6</t>
  </si>
  <si>
    <t>Periodo 7</t>
  </si>
  <si>
    <t>Periodo 8</t>
  </si>
  <si>
    <t>Periodo 9</t>
  </si>
  <si>
    <t>Periodo 10</t>
  </si>
  <si>
    <t>Periodo 11</t>
  </si>
  <si>
    <t>Periodo 12</t>
  </si>
  <si>
    <r>
      <rPr>
        <u/>
        <sz val="10"/>
        <rFont val="Arial"/>
        <family val="2"/>
      </rPr>
      <t>Activo Corriente</t>
    </r>
    <r>
      <rPr>
        <sz val="10"/>
        <rFont val="Arial"/>
        <family val="2"/>
      </rPr>
      <t xml:space="preserve">
Pasivo Corriente</t>
    </r>
  </si>
  <si>
    <r>
      <rPr>
        <b/>
        <sz val="10"/>
        <rFont val="Arial"/>
        <family val="2"/>
      </rPr>
      <t>Activo Corriente</t>
    </r>
    <r>
      <rPr>
        <sz val="10"/>
        <rFont val="Arial"/>
        <family val="2"/>
      </rPr>
      <t xml:space="preserve">: Conformado en la entidad por el efectivo y los deudores los cuales son provenientes de Multas y contribuciones.                                                                                                                                                 </t>
    </r>
    <r>
      <rPr>
        <b/>
        <sz val="10"/>
        <rFont val="Arial"/>
        <family val="2"/>
      </rPr>
      <t>Pasivo Corriente</t>
    </r>
    <r>
      <rPr>
        <sz val="10"/>
        <rFont val="Arial"/>
        <family val="2"/>
      </rPr>
      <t>: conformado por las cuentas por pagar de la adquisición de bienes y servicios, las obligaciones laborales y la seguridad social; todas las cuales se pagan mensualmente.</t>
    </r>
  </si>
  <si>
    <t>SECRETARIA GENERAL</t>
  </si>
  <si>
    <t>Primer Trimestre:</t>
  </si>
  <si>
    <t>Segundo Trimestre:</t>
  </si>
  <si>
    <t>Tercer Trimestre:</t>
  </si>
  <si>
    <t>Cuarto Trimestre:</t>
  </si>
  <si>
    <t>Primer Semestre:</t>
  </si>
  <si>
    <t>Segundo Semestre:</t>
  </si>
  <si>
    <t>ñ</t>
  </si>
  <si>
    <t>AGO</t>
  </si>
  <si>
    <t>Activo Corriente</t>
  </si>
  <si>
    <t>Pasivo Corriente</t>
  </si>
  <si>
    <t>Grupo de Contabilidad</t>
  </si>
  <si>
    <t xml:space="preserve">Determinar los factores mas relevantes en cuanto a endeudamiento </t>
  </si>
  <si>
    <r>
      <rPr>
        <u/>
        <sz val="10"/>
        <rFont val="Arial"/>
        <family val="2"/>
      </rPr>
      <t xml:space="preserve">Pasivo Corriente   </t>
    </r>
    <r>
      <rPr>
        <sz val="10"/>
        <rFont val="Arial"/>
        <family val="2"/>
      </rPr>
      <t>*100%
 Activo Corriente         .</t>
    </r>
  </si>
  <si>
    <r>
      <rPr>
        <b/>
        <sz val="10"/>
        <rFont val="Arial"/>
        <family val="2"/>
      </rPr>
      <t>Pasivo Corriente</t>
    </r>
    <r>
      <rPr>
        <sz val="10"/>
        <rFont val="Arial"/>
        <family val="2"/>
      </rPr>
      <t xml:space="preserve">: Conformado por las deudas a corto plazo por la adquision de bienes y servicios mas las deudas laborales y de seguridad social.
</t>
    </r>
    <r>
      <rPr>
        <b/>
        <sz val="10"/>
        <rFont val="Arial"/>
        <family val="2"/>
      </rPr>
      <t>Activo Corriente:</t>
    </r>
    <r>
      <rPr>
        <sz val="10"/>
        <rFont val="Arial"/>
        <family val="2"/>
      </rPr>
      <t xml:space="preserve"> Conformado por el efectivo y los deudores, la fuente de la cartera son las contribuciones y multas con las cuales la entidad financia su presupuesto anual.</t>
    </r>
  </si>
  <si>
    <t xml:space="preserve">Grupo de Contabilidad </t>
  </si>
  <si>
    <t>Determinar los factores mas relevantes en cuanto a  rentabilidad del patrimonio</t>
  </si>
  <si>
    <t>Excedente Contable</t>
  </si>
  <si>
    <t>Patrimonio Institutional</t>
  </si>
  <si>
    <r>
      <rPr>
        <b/>
        <sz val="10"/>
        <rFont val="Arial"/>
        <family val="2"/>
      </rPr>
      <t>Excedente Contable:</t>
    </r>
    <r>
      <rPr>
        <sz val="10"/>
        <rFont val="Arial"/>
        <family val="2"/>
      </rPr>
      <t xml:space="preserve"> Es la diferencia entre los Ingresos obtenidos por la Entidad durante la vigencia y los Gastos de la misma.
</t>
    </r>
    <r>
      <rPr>
        <b/>
        <sz val="10"/>
        <rFont val="Arial"/>
        <family val="2"/>
      </rPr>
      <t>Patrimonio Institutional:</t>
    </r>
    <r>
      <rPr>
        <sz val="10"/>
        <rFont val="Arial"/>
        <family val="2"/>
      </rPr>
      <t xml:space="preserve"> Conformado por la suma algebraica de: el capital fiscal, el resultado de ejercicios anteriores y del ejercicio vigente; los superavit y las provisiones.</t>
    </r>
  </si>
  <si>
    <r>
      <rPr>
        <u/>
        <sz val="10"/>
        <rFont val="Arial"/>
        <family val="2"/>
      </rPr>
      <t xml:space="preserve">Excedente Contable </t>
    </r>
    <r>
      <rPr>
        <sz val="10"/>
        <rFont val="Arial"/>
        <family val="2"/>
      </rPr>
      <t xml:space="preserve">
Patriminio Institucional</t>
    </r>
  </si>
  <si>
    <t>Registro de datos indicador: Conciliaciones con desviación</t>
  </si>
  <si>
    <r>
      <rPr>
        <b/>
        <sz val="11"/>
        <rFont val="Arial"/>
        <family val="2"/>
      </rPr>
      <t>RECAUDO REAL RECURSOS PROPIOS</t>
    </r>
    <r>
      <rPr>
        <sz val="11"/>
        <rFont val="Arial"/>
        <family val="2"/>
      </rPr>
      <t xml:space="preserve">: Sumas efectivamente recibidas por las diferentes fuentes de financiamiento (multas+contribuciones+cuotas partes pensionales, vivienda y otros).
</t>
    </r>
    <r>
      <rPr>
        <b/>
        <sz val="11"/>
        <rFont val="Arial"/>
        <family val="2"/>
      </rPr>
      <t>RECAUDO AFORADO RECURSOS PROPIOS :</t>
    </r>
    <r>
      <rPr>
        <sz val="11"/>
        <rFont val="Arial"/>
        <family val="2"/>
      </rPr>
      <t xml:space="preserve"> Valor de los recursos previstos a recaudar en el decreto de liquidación para la vigencia
Para el primer Trimestre el cumplimiento es del 3% del total del aforo o 100%
Para el segundo Trimestre es el 7% del total del aforo o 100%
Para el Tercer Trimestre el cumplimiento es del 98% del total del aforo o 100%
Para el Cuarto Trimestre es el 107% del total del aforo o 100%                                                                                                                                                                                                                                                                  
</t>
    </r>
  </si>
  <si>
    <t xml:space="preserve">Valor de rendimientos financieros y otros recursos balance  recaudados </t>
  </si>
  <si>
    <t>Se presentó un reconocimento de FOPEP por valor de 1.,645.183.079 rendimientos devolucion provision no utilizada y cuatas no abonadas, Ver correo del 8 de febrero de 2018  remitido a Tesoreria y Adm . de Personal. Incluye reintegros.</t>
  </si>
  <si>
    <t>Se viene efectuando el recaudo por los diferentes conceptos de manera adecuada, superando la meta propuesta para el trimestre</t>
  </si>
  <si>
    <t>Cruce de la información remitida por almacen y los registros contables</t>
  </si>
  <si>
    <t>Cruce de la inforamción remitida por Defensa Judicial y los registros contables</t>
  </si>
  <si>
    <t>La entidad mantiene un endeudamiento bajo debido a que mensualmente paga todos sus compromisos a corto plazo con sus propios recursos</t>
  </si>
  <si>
    <t>La entidad presenta rentabilidad del patrimonio negativo debido a que durante el primer semestre del año arroja perdida contable porque la contribucion que es el ingreso que le aporta mas del 90% de sus ingresos, se factura en el segundo semestre de 2018,</t>
  </si>
  <si>
    <t>Indice Financiero - Endeudamiento</t>
  </si>
  <si>
    <t>Indice Financiero - Renta de Patrimonio</t>
  </si>
  <si>
    <t>Indice Financiero - Liquidez</t>
  </si>
  <si>
    <t>La entidad dispone de mas de novescientas veces los recursos que debe desembolsar en el corto plazo.</t>
  </si>
  <si>
    <t>CARTERA ( Contribuciones - Multas  Y VIVIENDA) TOTAL REGISTROS CONTABILIDAD SIIF</t>
  </si>
  <si>
    <t>CARTERA BPM Y EXCEL VIVIENDA</t>
  </si>
  <si>
    <t>Cruce de cartera de multas y contribuciones con BPM y vivienda con excel de creditos hipotecarios.</t>
  </si>
  <si>
    <t>El primer semestre la rentabilidad es negativa debido a que la contribucion se recauda en el segundo semestre. Siempre al finalizar la vigencia queda utilidad.</t>
  </si>
  <si>
    <t>Esxpresado en Millones Se cuenta con la suficiente capacidad de pago de los pasivos corrientes con el activo corriente,</t>
  </si>
  <si>
    <t>Lan entidad dispone de suficientes recursos liquidos para pagar las deudas a corto plazo.</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</si>
</sst>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_);_(* \(#,##0\);_(* &quot;-&quot;_);_(@_)"/>
    <numFmt numFmtId="43" formatCode="_(* #,##0.00_);_(* \(#,##0.00\);_(* &quot;-&quot;??_);_(@_)"/>
    <numFmt numFmtId="164" formatCode="_(&quot;$&quot;* #,##0_);_(&quot;$&quot;* \(#,##0\);_(&quot;$&quot;* &quot;-&quot;_);_(@_)"/>
    <numFmt numFmtId="165" formatCode="_(&quot;$&quot;* #,##0.00_);_(&quot;$&quot;* \(#,##0.00\);_(&quot;$&quot;* &quot;-&quot;??_);_(@_)"/>
    <numFmt numFmtId="166" formatCode="_(* #,##0_);_(* \(#,##0\);_(* &quot;-&quot;??_);_(@_)"/>
    <numFmt numFmtId="167" formatCode="_ &quot;$&quot;\ * #,##0.00_ ;_ &quot;$&quot;\ * \-#,##0.00_ ;_ &quot;$&quot;\ * &quot;-&quot;??_ ;_ @_ "/>
    <numFmt numFmtId="168" formatCode="0.0%"/>
    <numFmt numFmtId="169" formatCode="[$$-240A]\ #,##0_ ;[Red]\-[$$-240A]\ #,##0\ "/>
    <numFmt numFmtId="170" formatCode="[$$-240A]\ #,##0.00"/>
    <numFmt numFmtId="171" formatCode="_-&quot;$&quot;* #,##0_-;\-&quot;$&quot;* #,##0_-;_-&quot;$&quot;* &quot;-&quot;??_-;_-@_-"/>
    <numFmt numFmtId="172" formatCode="#,##0.000"/>
  </numFmts>
  <fonts count="45" x14ac:knownFonts="1">
    <font>
      <sz val="11"/>
      <color theme="1"/>
      <name val="Calibri"/>
      <family val="2"/>
      <scheme val="minor"/>
    </font>
    <font>
      <sz val="10"/>
      <name val="Arial"/>
      <family val="2"/>
    </font>
    <font>
      <b/>
      <sz val="12"/>
      <name val="Arial Black"/>
      <family val="2"/>
    </font>
    <font>
      <b/>
      <sz val="14"/>
      <name val="Arial"/>
      <family val="2"/>
    </font>
    <font>
      <b/>
      <sz val="10"/>
      <name val="Arial"/>
      <family val="2"/>
    </font>
    <font>
      <sz val="10"/>
      <color theme="0"/>
      <name val="Arial"/>
      <family val="2"/>
    </font>
    <font>
      <b/>
      <sz val="10"/>
      <color theme="0"/>
      <name val="Arial"/>
      <family val="2"/>
    </font>
    <font>
      <b/>
      <sz val="12"/>
      <name val="Arial"/>
      <family val="2"/>
    </font>
    <font>
      <b/>
      <sz val="10"/>
      <color indexed="9"/>
      <name val="Arial"/>
      <family val="2"/>
    </font>
    <font>
      <b/>
      <sz val="10"/>
      <color indexed="8"/>
      <name val="Arial Narrow"/>
      <family val="2"/>
    </font>
    <font>
      <sz val="11"/>
      <color theme="1"/>
      <name val="Calibri"/>
      <family val="2"/>
      <scheme val="minor"/>
    </font>
    <font>
      <b/>
      <sz val="14"/>
      <color theme="0"/>
      <name val="Arial"/>
      <family val="2"/>
    </font>
    <font>
      <sz val="10"/>
      <name val="Arial"/>
      <family val="2"/>
    </font>
    <font>
      <b/>
      <sz val="10"/>
      <color theme="1"/>
      <name val="Arial"/>
      <family val="2"/>
    </font>
    <font>
      <sz val="10"/>
      <color theme="1"/>
      <name val="Arial"/>
      <family val="2"/>
    </font>
    <font>
      <sz val="10"/>
      <color rgb="FF0000FF"/>
      <name val="Arial"/>
      <family val="2"/>
    </font>
    <font>
      <sz val="10"/>
      <color indexed="8"/>
      <name val="Arial"/>
      <family val="2"/>
    </font>
    <font>
      <b/>
      <sz val="10"/>
      <color rgb="FF0000FF"/>
      <name val="Arial"/>
      <family val="2"/>
    </font>
    <font>
      <b/>
      <sz val="10"/>
      <color indexed="8"/>
      <name val="Arial"/>
      <family val="2"/>
    </font>
    <font>
      <b/>
      <sz val="20"/>
      <name val="Arial"/>
      <family val="2"/>
    </font>
    <font>
      <sz val="20"/>
      <name val="Arial"/>
      <family val="2"/>
    </font>
    <font>
      <b/>
      <sz val="11"/>
      <name val="Arial"/>
      <family val="2"/>
    </font>
    <font>
      <b/>
      <sz val="11"/>
      <color indexed="8"/>
      <name val="Arial"/>
      <family val="2"/>
    </font>
    <font>
      <sz val="11"/>
      <color rgb="FF000000"/>
      <name val="Calibri"/>
      <family val="2"/>
      <scheme val="minor"/>
    </font>
    <font>
      <sz val="11"/>
      <color rgb="FFFF0000"/>
      <name val="Calibri"/>
      <family val="2"/>
      <scheme val="minor"/>
    </font>
    <font>
      <sz val="11"/>
      <color theme="0"/>
      <name val="Calibri"/>
      <family val="2"/>
      <scheme val="minor"/>
    </font>
    <font>
      <b/>
      <sz val="12"/>
      <color indexed="8"/>
      <name val="Arial Black"/>
      <family val="2"/>
    </font>
    <font>
      <b/>
      <sz val="12"/>
      <color indexed="8"/>
      <name val="Arial Narrow"/>
      <family val="2"/>
    </font>
    <font>
      <b/>
      <sz val="14"/>
      <color indexed="9"/>
      <name val="Arial"/>
      <family val="2"/>
    </font>
    <font>
      <sz val="10"/>
      <name val="Arial"/>
      <family val="2"/>
    </font>
    <font>
      <b/>
      <sz val="18"/>
      <name val="Arial"/>
      <family val="2"/>
    </font>
    <font>
      <sz val="10"/>
      <color indexed="9"/>
      <name val="Arial"/>
      <family val="2"/>
    </font>
    <font>
      <sz val="10"/>
      <color rgb="FFFF0000"/>
      <name val="Arial"/>
      <family val="2"/>
    </font>
    <font>
      <sz val="8"/>
      <color indexed="81"/>
      <name val="Tahoma"/>
      <family val="2"/>
    </font>
    <font>
      <b/>
      <sz val="8"/>
      <color indexed="81"/>
      <name val="Tahoma"/>
      <family val="2"/>
    </font>
    <font>
      <b/>
      <sz val="14"/>
      <color indexed="8"/>
      <name val="Arial"/>
      <family val="2"/>
    </font>
    <font>
      <b/>
      <sz val="11"/>
      <color theme="0"/>
      <name val="Arial"/>
      <family val="2"/>
    </font>
    <font>
      <b/>
      <sz val="12"/>
      <color theme="0"/>
      <name val="Arial"/>
      <family val="2"/>
    </font>
    <font>
      <sz val="9"/>
      <name val="Arial"/>
      <family val="2"/>
    </font>
    <font>
      <u/>
      <sz val="10"/>
      <name val="Arial"/>
      <family val="2"/>
    </font>
    <font>
      <sz val="11"/>
      <name val="Arial"/>
      <family val="2"/>
    </font>
    <font>
      <b/>
      <sz val="16"/>
      <name val="Arial"/>
      <family val="2"/>
    </font>
    <font>
      <b/>
      <sz val="16"/>
      <color theme="0"/>
      <name val="Arial"/>
      <family val="2"/>
    </font>
    <font>
      <b/>
      <sz val="20"/>
      <color theme="0"/>
      <name val="Arial"/>
      <family val="2"/>
    </font>
    <font>
      <b/>
      <sz val="9"/>
      <color indexed="8"/>
      <name val="Arial"/>
      <family val="2"/>
    </font>
  </fonts>
  <fills count="13">
    <fill>
      <patternFill patternType="none"/>
    </fill>
    <fill>
      <patternFill patternType="gray125"/>
    </fill>
    <fill>
      <patternFill patternType="solid">
        <fgColor indexed="9"/>
        <bgColor indexed="64"/>
      </patternFill>
    </fill>
    <fill>
      <patternFill patternType="solid">
        <fgColor indexed="62"/>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theme="0"/>
        <bgColor indexed="64"/>
      </patternFill>
    </fill>
    <fill>
      <patternFill patternType="solid">
        <fgColor theme="3" tint="0.79998168889431442"/>
        <bgColor indexed="64"/>
      </patternFill>
    </fill>
    <fill>
      <patternFill patternType="solid">
        <fgColor rgb="FF0000FF"/>
        <bgColor indexed="64"/>
      </patternFill>
    </fill>
    <fill>
      <patternFill patternType="solid">
        <fgColor rgb="FFCCFFFF"/>
        <bgColor indexed="64"/>
      </patternFill>
    </fill>
    <fill>
      <patternFill patternType="solid">
        <fgColor rgb="FFFFFF99"/>
        <bgColor indexed="64"/>
      </patternFill>
    </fill>
    <fill>
      <patternFill patternType="solid">
        <fgColor rgb="FF333399"/>
        <bgColor indexed="64"/>
      </patternFill>
    </fill>
  </fills>
  <borders count="83">
    <border>
      <left/>
      <right/>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style="medium">
        <color indexed="64"/>
      </right>
      <top style="thick">
        <color indexed="64"/>
      </top>
      <bottom style="thin">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ck">
        <color indexed="64"/>
      </top>
      <bottom style="thin">
        <color indexed="64"/>
      </bottom>
      <diagonal/>
    </border>
    <border>
      <left style="thick">
        <color indexed="64"/>
      </left>
      <right/>
      <top/>
      <bottom/>
      <diagonal/>
    </border>
    <border>
      <left style="thick">
        <color indexed="64"/>
      </left>
      <right style="medium">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s>
  <cellStyleXfs count="13">
    <xf numFmtId="0" fontId="0" fillId="0" borderId="0"/>
    <xf numFmtId="0" fontId="1" fillId="0" borderId="0"/>
    <xf numFmtId="43" fontId="10" fillId="0" borderId="0" applyFont="0" applyFill="0" applyBorder="0" applyAlignment="0" applyProtection="0"/>
    <xf numFmtId="0" fontId="12" fillId="0" borderId="0"/>
    <xf numFmtId="167" fontId="12" fillId="0" borderId="0" applyFont="0" applyFill="0" applyBorder="0" applyAlignment="0" applyProtection="0"/>
    <xf numFmtId="0" fontId="1" fillId="0" borderId="0"/>
    <xf numFmtId="9" fontId="10" fillId="0" borderId="0" applyFont="0" applyFill="0" applyBorder="0" applyAlignment="0" applyProtection="0"/>
    <xf numFmtId="41" fontId="10" fillId="0" borderId="0" applyFont="0" applyFill="0" applyBorder="0" applyAlignment="0" applyProtection="0"/>
    <xf numFmtId="165" fontId="10" fillId="0" borderId="0" applyFont="0" applyFill="0" applyBorder="0" applyAlignment="0" applyProtection="0"/>
    <xf numFmtId="0" fontId="10" fillId="0" borderId="0"/>
    <xf numFmtId="9" fontId="23" fillId="0" borderId="0" applyFont="0" applyFill="0" applyBorder="0" applyAlignment="0" applyProtection="0"/>
    <xf numFmtId="0" fontId="23" fillId="0" borderId="0"/>
    <xf numFmtId="164" fontId="10" fillId="0" borderId="0" applyFont="0" applyFill="0" applyBorder="0" applyAlignment="0" applyProtection="0"/>
  </cellStyleXfs>
  <cellXfs count="699">
    <xf numFmtId="0" fontId="0" fillId="0" borderId="0" xfId="0"/>
    <xf numFmtId="0" fontId="5" fillId="7" borderId="0" xfId="1" applyFont="1" applyFill="1" applyAlignment="1">
      <alignment vertical="center" wrapText="1"/>
    </xf>
    <xf numFmtId="0" fontId="6" fillId="3" borderId="21" xfId="1" applyFont="1" applyFill="1" applyBorder="1" applyAlignment="1">
      <alignment vertical="center" wrapText="1"/>
    </xf>
    <xf numFmtId="0" fontId="6" fillId="3" borderId="15" xfId="1" applyFont="1" applyFill="1" applyBorder="1" applyAlignment="1">
      <alignment vertical="center" wrapText="1"/>
    </xf>
    <xf numFmtId="0" fontId="6" fillId="3" borderId="22" xfId="1" applyFont="1" applyFill="1" applyBorder="1" applyAlignment="1">
      <alignment vertical="center" wrapText="1"/>
    </xf>
    <xf numFmtId="0" fontId="1" fillId="2" borderId="0" xfId="1" applyFont="1" applyFill="1" applyAlignment="1">
      <alignment vertical="center" wrapText="1"/>
    </xf>
    <xf numFmtId="0" fontId="1" fillId="2" borderId="0" xfId="1" applyFill="1" applyAlignment="1">
      <alignment vertical="center" wrapText="1"/>
    </xf>
    <xf numFmtId="0" fontId="4" fillId="2" borderId="9"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16" fillId="0" borderId="0" xfId="0" applyFont="1" applyFill="1" applyBorder="1" applyAlignment="1"/>
    <xf numFmtId="0" fontId="1" fillId="0" borderId="0" xfId="0" applyFont="1" applyFill="1" applyBorder="1" applyAlignment="1"/>
    <xf numFmtId="0" fontId="1" fillId="0" borderId="0" xfId="0" applyFont="1" applyFill="1" applyBorder="1" applyAlignment="1">
      <alignment horizontal="center"/>
    </xf>
    <xf numFmtId="0" fontId="14" fillId="0" borderId="0" xfId="0" applyFont="1" applyFill="1" applyAlignment="1">
      <alignment horizontal="center" vertical="center"/>
    </xf>
    <xf numFmtId="0" fontId="14" fillId="0" borderId="0" xfId="0" applyFont="1" applyFill="1"/>
    <xf numFmtId="0" fontId="14" fillId="0" borderId="0" xfId="0" applyFont="1" applyFill="1" applyBorder="1"/>
    <xf numFmtId="0" fontId="14" fillId="0" borderId="0" xfId="0" applyFont="1" applyFill="1" applyBorder="1" applyAlignment="1"/>
    <xf numFmtId="0" fontId="14" fillId="0" borderId="0" xfId="0" applyFont="1" applyFill="1" applyBorder="1" applyAlignment="1">
      <alignment horizontal="center" vertical="center"/>
    </xf>
    <xf numFmtId="0" fontId="14" fillId="0" borderId="0" xfId="0" applyFont="1" applyFill="1" applyBorder="1" applyAlignment="1">
      <alignment horizontal="left"/>
    </xf>
    <xf numFmtId="0" fontId="13" fillId="0" borderId="0" xfId="0" applyFont="1" applyFill="1" applyAlignment="1">
      <alignment vertical="center" wrapText="1"/>
    </xf>
    <xf numFmtId="0" fontId="13" fillId="0" borderId="0" xfId="0" applyFont="1" applyFill="1" applyAlignment="1">
      <alignment horizontal="center" vertical="center" wrapText="1"/>
    </xf>
    <xf numFmtId="0" fontId="14" fillId="0" borderId="0" xfId="0" applyFont="1" applyFill="1" applyAlignment="1">
      <alignment vertical="center" wrapText="1"/>
    </xf>
    <xf numFmtId="166" fontId="14" fillId="0" borderId="0" xfId="0" applyNumberFormat="1" applyFont="1" applyFill="1" applyAlignment="1">
      <alignment vertical="center" wrapText="1"/>
    </xf>
    <xf numFmtId="166" fontId="14" fillId="0" borderId="0" xfId="0" applyNumberFormat="1" applyFont="1" applyFill="1"/>
    <xf numFmtId="2" fontId="14" fillId="0" borderId="0" xfId="0" applyNumberFormat="1" applyFont="1" applyFill="1"/>
    <xf numFmtId="169" fontId="14" fillId="0" borderId="0" xfId="0" applyNumberFormat="1" applyFont="1" applyFill="1"/>
    <xf numFmtId="168" fontId="14" fillId="0" borderId="0" xfId="0" applyNumberFormat="1" applyFont="1" applyFill="1"/>
    <xf numFmtId="0" fontId="6" fillId="9" borderId="33" xfId="0" applyFont="1" applyFill="1" applyBorder="1" applyAlignment="1">
      <alignment horizontal="center" vertical="center" wrapText="1"/>
    </xf>
    <xf numFmtId="0" fontId="1" fillId="0" borderId="28" xfId="0" applyFont="1" applyFill="1" applyBorder="1" applyAlignment="1">
      <alignment horizontal="left" vertical="center" wrapText="1"/>
    </xf>
    <xf numFmtId="0" fontId="17" fillId="11" borderId="28" xfId="0" applyFont="1" applyFill="1" applyBorder="1" applyAlignment="1">
      <alignment horizontal="left" vertical="center" wrapText="1"/>
    </xf>
    <xf numFmtId="17" fontId="6" fillId="9" borderId="31" xfId="0" applyNumberFormat="1" applyFont="1" applyFill="1" applyBorder="1" applyAlignment="1">
      <alignment horizontal="center" vertical="center" wrapText="1"/>
    </xf>
    <xf numFmtId="169" fontId="14" fillId="0" borderId="28" xfId="2" applyNumberFormat="1" applyFont="1" applyFill="1" applyBorder="1" applyAlignment="1">
      <alignment horizontal="center" vertical="center" wrapText="1"/>
    </xf>
    <xf numFmtId="0" fontId="1" fillId="0" borderId="56" xfId="0" applyFont="1" applyFill="1" applyBorder="1" applyAlignment="1">
      <alignment horizontal="left" vertical="center" wrapText="1"/>
    </xf>
    <xf numFmtId="169" fontId="14" fillId="0" borderId="56" xfId="2" applyNumberFormat="1" applyFont="1" applyFill="1" applyBorder="1" applyAlignment="1">
      <alignment horizontal="center" vertical="center" wrapText="1"/>
    </xf>
    <xf numFmtId="170" fontId="14" fillId="0" borderId="56" xfId="2" applyNumberFormat="1" applyFont="1" applyFill="1" applyBorder="1" applyAlignment="1">
      <alignment horizontal="center" vertical="center" wrapText="1"/>
    </xf>
    <xf numFmtId="170" fontId="14" fillId="0" borderId="28" xfId="2" applyNumberFormat="1" applyFont="1" applyFill="1" applyBorder="1" applyAlignment="1">
      <alignment horizontal="center" vertical="center" wrapText="1"/>
    </xf>
    <xf numFmtId="170" fontId="14" fillId="0" borderId="28" xfId="7" applyNumberFormat="1" applyFont="1" applyFill="1" applyBorder="1" applyAlignment="1">
      <alignment horizontal="center" vertical="center" wrapText="1"/>
    </xf>
    <xf numFmtId="169" fontId="17" fillId="11" borderId="28" xfId="2" applyNumberFormat="1" applyFont="1" applyFill="1" applyBorder="1" applyAlignment="1">
      <alignment horizontal="center" vertical="center" wrapText="1"/>
    </xf>
    <xf numFmtId="170" fontId="17" fillId="11" borderId="28" xfId="2" applyNumberFormat="1" applyFont="1" applyFill="1" applyBorder="1" applyAlignment="1">
      <alignment horizontal="center" vertical="center" wrapText="1"/>
    </xf>
    <xf numFmtId="0" fontId="17" fillId="11" borderId="56" xfId="0" applyFont="1" applyFill="1" applyBorder="1" applyAlignment="1">
      <alignment horizontal="left" vertical="center" wrapText="1"/>
    </xf>
    <xf numFmtId="169" fontId="17" fillId="11" borderId="56" xfId="2" applyNumberFormat="1" applyFont="1" applyFill="1" applyBorder="1" applyAlignment="1">
      <alignment horizontal="center" vertical="center" wrapText="1"/>
    </xf>
    <xf numFmtId="170" fontId="17" fillId="11" borderId="56" xfId="2" applyNumberFormat="1" applyFont="1" applyFill="1" applyBorder="1" applyAlignment="1">
      <alignment horizontal="center" vertical="center" wrapText="1"/>
    </xf>
    <xf numFmtId="168" fontId="4" fillId="2" borderId="8" xfId="6" applyNumberFormat="1" applyFont="1" applyFill="1" applyBorder="1" applyAlignment="1">
      <alignment horizontal="center" vertical="center" wrapText="1"/>
    </xf>
    <xf numFmtId="9" fontId="4" fillId="2" borderId="8" xfId="6" applyNumberFormat="1" applyFont="1" applyFill="1" applyBorder="1" applyAlignment="1">
      <alignment horizontal="center" vertical="center" wrapText="1"/>
    </xf>
    <xf numFmtId="9" fontId="4" fillId="2" borderId="9" xfId="6" applyNumberFormat="1" applyFont="1" applyFill="1" applyBorder="1" applyAlignment="1">
      <alignment horizontal="center" vertical="center" wrapText="1"/>
    </xf>
    <xf numFmtId="0" fontId="4" fillId="4" borderId="22" xfId="1" applyFont="1" applyFill="1" applyBorder="1" applyAlignment="1">
      <alignment horizontal="center" vertical="center" wrapText="1"/>
    </xf>
    <xf numFmtId="0" fontId="1" fillId="2" borderId="21" xfId="1" applyFont="1" applyFill="1" applyBorder="1" applyAlignment="1">
      <alignment horizontal="left" vertical="center" wrapText="1"/>
    </xf>
    <xf numFmtId="0" fontId="4" fillId="2" borderId="8" xfId="1" applyFont="1" applyFill="1" applyBorder="1" applyAlignment="1">
      <alignment vertical="center" wrapText="1"/>
    </xf>
    <xf numFmtId="0" fontId="4" fillId="8" borderId="8" xfId="0" applyFont="1" applyFill="1" applyBorder="1" applyAlignment="1">
      <alignment horizontal="center" vertical="center" wrapText="1"/>
    </xf>
    <xf numFmtId="0" fontId="6" fillId="3" borderId="21" xfId="1" applyFont="1" applyFill="1" applyBorder="1" applyAlignment="1">
      <alignment horizontal="center" vertical="center" wrapText="1"/>
    </xf>
    <xf numFmtId="0" fontId="4" fillId="0" borderId="21"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17" xfId="1" applyFont="1" applyFill="1" applyBorder="1" applyAlignment="1">
      <alignment horizontal="center" vertical="center" wrapText="1"/>
    </xf>
    <xf numFmtId="0" fontId="1" fillId="0" borderId="0" xfId="1" applyFont="1" applyFill="1" applyAlignment="1">
      <alignment vertical="center" wrapText="1"/>
    </xf>
    <xf numFmtId="0" fontId="1" fillId="0" borderId="0" xfId="1" applyFill="1" applyAlignment="1">
      <alignment vertical="center" wrapText="1"/>
    </xf>
    <xf numFmtId="0" fontId="6" fillId="3" borderId="7" xfId="1" applyFont="1" applyFill="1" applyBorder="1" applyAlignment="1">
      <alignment horizontal="center" vertical="center" wrapText="1"/>
    </xf>
    <xf numFmtId="0" fontId="1" fillId="2" borderId="7" xfId="1" applyFont="1" applyFill="1" applyBorder="1" applyAlignment="1">
      <alignment vertical="center" wrapText="1"/>
    </xf>
    <xf numFmtId="0" fontId="1" fillId="2" borderId="12" xfId="1" applyFont="1" applyFill="1" applyBorder="1" applyAlignment="1">
      <alignment vertical="center" wrapText="1"/>
    </xf>
    <xf numFmtId="168" fontId="4" fillId="2" borderId="8" xfId="1" applyNumberFormat="1" applyFont="1" applyFill="1" applyBorder="1" applyAlignment="1">
      <alignment horizontal="center" vertical="center" wrapText="1"/>
    </xf>
    <xf numFmtId="0" fontId="4" fillId="0" borderId="0" xfId="0" applyFont="1" applyFill="1" applyAlignment="1">
      <alignment horizontal="center" vertical="center"/>
    </xf>
    <xf numFmtId="0" fontId="13" fillId="0" borderId="0" xfId="0" applyFont="1" applyFill="1"/>
    <xf numFmtId="170" fontId="1" fillId="0" borderId="28" xfId="2" applyNumberFormat="1" applyFont="1" applyFill="1" applyBorder="1" applyAlignment="1">
      <alignment horizontal="center" vertical="center" wrapText="1"/>
    </xf>
    <xf numFmtId="0" fontId="1" fillId="2" borderId="21" xfId="1" applyFont="1" applyFill="1" applyBorder="1" applyAlignment="1">
      <alignment horizontal="center" vertical="center" wrapText="1"/>
    </xf>
    <xf numFmtId="0" fontId="6" fillId="3" borderId="2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4" xfId="1" applyFont="1" applyFill="1" applyBorder="1" applyAlignment="1">
      <alignment horizontal="center" vertical="center" wrapText="1"/>
    </xf>
    <xf numFmtId="9" fontId="4" fillId="0" borderId="13" xfId="1" applyNumberFormat="1" applyFont="1" applyFill="1" applyBorder="1" applyAlignment="1">
      <alignment horizontal="center" vertical="center" wrapText="1"/>
    </xf>
    <xf numFmtId="0" fontId="5" fillId="2" borderId="0" xfId="1" applyFont="1" applyFill="1" applyAlignment="1">
      <alignment vertical="center" wrapText="1"/>
    </xf>
    <xf numFmtId="0" fontId="14" fillId="2" borderId="0" xfId="1" applyFont="1" applyFill="1" applyAlignment="1">
      <alignment vertical="center" wrapText="1"/>
    </xf>
    <xf numFmtId="0" fontId="1" fillId="2" borderId="35" xfId="1" applyFont="1" applyFill="1" applyBorder="1" applyAlignment="1">
      <alignment vertical="center" wrapText="1"/>
    </xf>
    <xf numFmtId="0" fontId="4" fillId="2" borderId="2" xfId="1" applyFont="1" applyFill="1" applyBorder="1" applyAlignment="1">
      <alignment horizontal="center" vertical="center" wrapText="1"/>
    </xf>
    <xf numFmtId="0" fontId="18" fillId="2" borderId="0" xfId="0" applyFont="1" applyFill="1" applyBorder="1" applyAlignment="1">
      <alignment vertical="center" wrapText="1"/>
    </xf>
    <xf numFmtId="0" fontId="14" fillId="2" borderId="0" xfId="0" applyFont="1" applyFill="1" applyBorder="1" applyAlignment="1">
      <alignment vertical="center" wrapText="1"/>
    </xf>
    <xf numFmtId="0" fontId="14" fillId="2" borderId="0" xfId="0" applyFont="1" applyFill="1" applyAlignment="1">
      <alignment vertical="center" wrapText="1"/>
    </xf>
    <xf numFmtId="0" fontId="4" fillId="2" borderId="0" xfId="0" applyFont="1" applyFill="1" applyBorder="1" applyAlignment="1">
      <alignment vertical="center" wrapText="1"/>
    </xf>
    <xf numFmtId="0" fontId="14"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14" fillId="2" borderId="0" xfId="0" applyFont="1" applyFill="1" applyBorder="1" applyAlignment="1">
      <alignment horizontal="left" vertical="center" wrapText="1"/>
    </xf>
    <xf numFmtId="41" fontId="14" fillId="0" borderId="8" xfId="7" applyFont="1" applyFill="1" applyBorder="1" applyAlignment="1">
      <alignment horizontal="center" vertical="center" wrapText="1"/>
    </xf>
    <xf numFmtId="166" fontId="14" fillId="0" borderId="8" xfId="2" applyNumberFormat="1" applyFont="1" applyFill="1" applyBorder="1" applyAlignment="1">
      <alignment horizontal="center" vertical="center" wrapText="1"/>
    </xf>
    <xf numFmtId="0" fontId="14" fillId="2" borderId="0" xfId="0" applyFont="1" applyFill="1" applyAlignment="1">
      <alignment horizontal="center" vertical="center" wrapText="1"/>
    </xf>
    <xf numFmtId="0" fontId="14" fillId="0" borderId="8" xfId="0" applyFont="1" applyFill="1" applyBorder="1" applyAlignment="1">
      <alignment horizontal="left" vertical="center" wrapText="1"/>
    </xf>
    <xf numFmtId="171" fontId="1" fillId="0" borderId="8" xfId="8" applyNumberFormat="1" applyFont="1" applyFill="1" applyBorder="1" applyAlignment="1">
      <alignment horizontal="center" vertical="center" wrapText="1"/>
    </xf>
    <xf numFmtId="171" fontId="14" fillId="0" borderId="8" xfId="8" applyNumberFormat="1" applyFont="1" applyFill="1" applyBorder="1" applyAlignment="1">
      <alignment horizontal="center" vertical="center" wrapText="1"/>
    </xf>
    <xf numFmtId="0" fontId="4" fillId="2" borderId="48" xfId="1" applyFont="1" applyFill="1" applyBorder="1" applyAlignment="1">
      <alignment horizontal="center" vertical="center" wrapText="1"/>
    </xf>
    <xf numFmtId="0" fontId="4" fillId="2" borderId="52" xfId="1" applyFont="1" applyFill="1" applyBorder="1" applyAlignment="1">
      <alignment horizontal="left" vertical="center" wrapText="1"/>
    </xf>
    <xf numFmtId="0" fontId="4" fillId="2" borderId="12" xfId="1" applyFont="1" applyFill="1" applyBorder="1" applyAlignment="1">
      <alignment horizontal="left" vertical="center" wrapText="1"/>
    </xf>
    <xf numFmtId="9" fontId="4" fillId="2" borderId="48" xfId="1" applyNumberFormat="1" applyFont="1" applyFill="1" applyBorder="1" applyAlignment="1">
      <alignment horizontal="center" vertical="center" wrapText="1"/>
    </xf>
    <xf numFmtId="9" fontId="14" fillId="2" borderId="0" xfId="6" applyFont="1" applyFill="1" applyAlignment="1">
      <alignment horizontal="center" vertical="center" wrapText="1"/>
    </xf>
    <xf numFmtId="0" fontId="13" fillId="8" borderId="8" xfId="0" applyFont="1" applyFill="1" applyBorder="1" applyAlignment="1">
      <alignment horizontal="left" vertical="center" wrapText="1"/>
    </xf>
    <xf numFmtId="171" fontId="13" fillId="8" borderId="8" xfId="8" applyNumberFormat="1" applyFont="1" applyFill="1" applyBorder="1" applyAlignment="1">
      <alignment horizontal="center" vertical="center" wrapText="1"/>
    </xf>
    <xf numFmtId="9" fontId="4" fillId="2" borderId="48" xfId="6" applyFont="1" applyFill="1" applyBorder="1" applyAlignment="1">
      <alignment horizontal="center" vertical="center" wrapText="1"/>
    </xf>
    <xf numFmtId="9" fontId="4" fillId="2" borderId="53" xfId="6" applyFont="1" applyFill="1" applyBorder="1" applyAlignment="1">
      <alignment horizontal="center" vertical="center" wrapText="1"/>
    </xf>
    <xf numFmtId="168" fontId="4" fillId="2" borderId="14" xfId="1" applyNumberFormat="1" applyFont="1" applyFill="1" applyBorder="1" applyAlignment="1">
      <alignment horizontal="center" vertical="center" wrapText="1"/>
    </xf>
    <xf numFmtId="9" fontId="4" fillId="2" borderId="13" xfId="1" applyNumberFormat="1" applyFont="1" applyFill="1" applyBorder="1" applyAlignment="1">
      <alignment horizontal="center" vertical="center" wrapText="1"/>
    </xf>
    <xf numFmtId="0" fontId="14" fillId="0" borderId="0" xfId="1" applyFont="1" applyFill="1"/>
    <xf numFmtId="0" fontId="14" fillId="0" borderId="0" xfId="1" applyFont="1" applyFill="1" applyAlignment="1">
      <alignment vertical="center" wrapText="1"/>
    </xf>
    <xf numFmtId="0" fontId="14" fillId="7" borderId="0" xfId="1" applyFont="1" applyFill="1" applyAlignment="1">
      <alignment vertical="center" wrapText="1"/>
    </xf>
    <xf numFmtId="0" fontId="14" fillId="0" borderId="0" xfId="0" applyFont="1" applyFill="1" applyBorder="1" applyAlignment="1">
      <alignment vertical="center" wrapText="1"/>
    </xf>
    <xf numFmtId="0" fontId="14" fillId="0" borderId="0" xfId="0" applyFont="1" applyFill="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horizontal="center" vertical="center" wrapText="1"/>
    </xf>
    <xf numFmtId="0" fontId="4" fillId="0" borderId="0" xfId="1" applyFont="1" applyFill="1" applyAlignment="1">
      <alignment vertical="center" wrapText="1"/>
    </xf>
    <xf numFmtId="0" fontId="4" fillId="0" borderId="0" xfId="0" applyFont="1" applyFill="1" applyBorder="1" applyAlignment="1">
      <alignment vertical="center" wrapText="1"/>
    </xf>
    <xf numFmtId="41" fontId="14" fillId="8" borderId="8" xfId="7" applyFont="1" applyFill="1" applyBorder="1" applyAlignment="1">
      <alignment horizontal="center" vertical="center" wrapText="1"/>
    </xf>
    <xf numFmtId="166" fontId="14" fillId="8" borderId="8" xfId="2" applyNumberFormat="1" applyFont="1" applyFill="1" applyBorder="1" applyAlignment="1">
      <alignment horizontal="center" vertical="center" wrapText="1"/>
    </xf>
    <xf numFmtId="0" fontId="0" fillId="2" borderId="0" xfId="0" applyFill="1" applyProtection="1">
      <protection locked="0"/>
    </xf>
    <xf numFmtId="0" fontId="1" fillId="2" borderId="0" xfId="0" applyFont="1" applyFill="1" applyProtection="1">
      <protection locked="0"/>
    </xf>
    <xf numFmtId="0" fontId="8" fillId="3" borderId="21" xfId="0" applyFont="1" applyFill="1" applyBorder="1" applyAlignment="1" applyProtection="1">
      <alignment horizontal="center" vertical="distributed" wrapText="1"/>
    </xf>
    <xf numFmtId="0" fontId="4" fillId="0" borderId="21" xfId="0" applyFont="1" applyFill="1" applyBorder="1" applyAlignment="1" applyProtection="1">
      <alignment horizontal="center" vertical="distributed"/>
      <protection locked="0"/>
    </xf>
    <xf numFmtId="0" fontId="8" fillId="3" borderId="21" xfId="0" applyFont="1" applyFill="1" applyBorder="1" applyAlignment="1" applyProtection="1">
      <alignment vertical="center" wrapText="1"/>
    </xf>
    <xf numFmtId="0" fontId="8" fillId="3" borderId="21" xfId="0" applyFont="1" applyFill="1" applyBorder="1" applyProtection="1"/>
    <xf numFmtId="0" fontId="4" fillId="4" borderId="22" xfId="0" applyFont="1" applyFill="1" applyBorder="1" applyAlignment="1" applyProtection="1">
      <alignment horizontal="center" wrapText="1"/>
      <protection locked="0"/>
    </xf>
    <xf numFmtId="9" fontId="1" fillId="2" borderId="21" xfId="0" applyNumberFormat="1" applyFont="1" applyFill="1" applyBorder="1" applyAlignment="1" applyProtection="1">
      <alignment horizontal="center"/>
      <protection locked="0"/>
    </xf>
    <xf numFmtId="0" fontId="8" fillId="2" borderId="16" xfId="0" applyFont="1" applyFill="1" applyBorder="1" applyAlignment="1" applyProtection="1">
      <alignment horizontal="center"/>
      <protection locked="0"/>
    </xf>
    <xf numFmtId="0" fontId="8" fillId="3" borderId="22" xfId="0" applyFont="1" applyFill="1" applyBorder="1" applyAlignment="1" applyProtection="1">
      <alignment horizontal="center"/>
    </xf>
    <xf numFmtId="0" fontId="4" fillId="2" borderId="7" xfId="0" applyFont="1" applyFill="1" applyBorder="1" applyAlignment="1" applyProtection="1">
      <alignment horizontal="center"/>
      <protection locked="0"/>
    </xf>
    <xf numFmtId="0" fontId="8" fillId="2" borderId="12" xfId="0" applyFont="1" applyFill="1" applyBorder="1" applyAlignment="1" applyProtection="1">
      <alignment horizontal="center"/>
      <protection locked="0"/>
    </xf>
    <xf numFmtId="0" fontId="8" fillId="2" borderId="0" xfId="0" applyFont="1" applyFill="1" applyBorder="1" applyAlignment="1" applyProtection="1">
      <alignment horizontal="center"/>
      <protection locked="0"/>
    </xf>
    <xf numFmtId="0" fontId="8" fillId="2" borderId="15" xfId="0" applyFont="1" applyFill="1" applyBorder="1" applyAlignment="1" applyProtection="1">
      <alignment horizontal="center"/>
      <protection locked="0"/>
    </xf>
    <xf numFmtId="0" fontId="8" fillId="2" borderId="17" xfId="0" applyFont="1" applyFill="1" applyBorder="1" applyAlignment="1" applyProtection="1">
      <alignment horizontal="center"/>
      <protection locked="0"/>
    </xf>
    <xf numFmtId="0" fontId="4" fillId="2" borderId="2" xfId="0" applyFont="1" applyFill="1" applyBorder="1" applyProtection="1"/>
    <xf numFmtId="0" fontId="4" fillId="2" borderId="3" xfId="0" applyFont="1" applyFill="1" applyBorder="1" applyAlignment="1" applyProtection="1">
      <alignment horizontal="center"/>
    </xf>
    <xf numFmtId="0" fontId="4" fillId="2" borderId="45" xfId="0" applyFont="1" applyFill="1" applyBorder="1" applyAlignment="1" applyProtection="1">
      <alignment horizontal="center"/>
    </xf>
    <xf numFmtId="0" fontId="4" fillId="2" borderId="4" xfId="0" applyFont="1" applyFill="1" applyBorder="1" applyAlignment="1" applyProtection="1">
      <alignment horizontal="center"/>
    </xf>
    <xf numFmtId="0" fontId="4" fillId="2" borderId="12" xfId="0" applyFont="1" applyFill="1" applyBorder="1" applyProtection="1"/>
    <xf numFmtId="9" fontId="4" fillId="2" borderId="13" xfId="0" applyNumberFormat="1" applyFont="1" applyFill="1" applyBorder="1" applyAlignment="1" applyProtection="1">
      <alignment horizontal="center"/>
    </xf>
    <xf numFmtId="9" fontId="4" fillId="2" borderId="57" xfId="0" applyNumberFormat="1" applyFont="1" applyFill="1" applyBorder="1" applyAlignment="1" applyProtection="1">
      <alignment horizontal="center"/>
    </xf>
    <xf numFmtId="9" fontId="4" fillId="2" borderId="14" xfId="0" applyNumberFormat="1" applyFont="1" applyFill="1" applyBorder="1" applyAlignment="1" applyProtection="1">
      <alignment horizontal="center"/>
    </xf>
    <xf numFmtId="0" fontId="0" fillId="0" borderId="0" xfId="0" applyFill="1" applyProtection="1">
      <protection locked="0"/>
    </xf>
    <xf numFmtId="0" fontId="8" fillId="3" borderId="22" xfId="0" applyFont="1" applyFill="1" applyBorder="1" applyAlignment="1" applyProtection="1">
      <alignment vertical="center" wrapText="1"/>
    </xf>
    <xf numFmtId="0" fontId="0" fillId="2" borderId="0" xfId="0" applyFill="1"/>
    <xf numFmtId="0" fontId="0" fillId="2" borderId="0" xfId="0" applyFill="1" applyAlignment="1">
      <alignment wrapText="1"/>
    </xf>
    <xf numFmtId="0" fontId="31" fillId="2" borderId="0" xfId="0" applyFont="1" applyFill="1"/>
    <xf numFmtId="0" fontId="14" fillId="2" borderId="0" xfId="0" applyFont="1" applyFill="1"/>
    <xf numFmtId="0" fontId="5" fillId="2" borderId="0" xfId="0" applyFont="1" applyFill="1"/>
    <xf numFmtId="0" fontId="6" fillId="2" borderId="0" xfId="0" applyFont="1" applyFill="1"/>
    <xf numFmtId="0" fontId="6" fillId="7" borderId="0" xfId="0" applyFont="1" applyFill="1" applyBorder="1"/>
    <xf numFmtId="0" fontId="5" fillId="2" borderId="0" xfId="0" applyFont="1" applyFill="1" applyAlignment="1">
      <alignment vertical="center" wrapText="1"/>
    </xf>
    <xf numFmtId="0" fontId="32" fillId="2" borderId="0" xfId="0" applyFont="1" applyFill="1" applyAlignment="1">
      <alignment vertical="center" wrapText="1"/>
    </xf>
    <xf numFmtId="0" fontId="32" fillId="2" borderId="0" xfId="0" applyFont="1" applyFill="1" applyAlignment="1">
      <alignment horizontal="center" vertical="center" wrapText="1"/>
    </xf>
    <xf numFmtId="0" fontId="32" fillId="2" borderId="0" xfId="0" applyFont="1" applyFill="1"/>
    <xf numFmtId="0" fontId="6" fillId="2" borderId="0" xfId="0" applyFont="1" applyFill="1" applyAlignment="1">
      <alignment horizontal="center" vertical="center" wrapText="1"/>
    </xf>
    <xf numFmtId="0" fontId="1" fillId="2" borderId="0" xfId="0" applyFont="1" applyFill="1"/>
    <xf numFmtId="0" fontId="1" fillId="2" borderId="0" xfId="0" applyFont="1" applyFill="1" applyAlignment="1">
      <alignment vertical="center" wrapText="1"/>
    </xf>
    <xf numFmtId="0" fontId="29" fillId="2" borderId="0" xfId="0" applyFont="1" applyFill="1" applyAlignment="1">
      <alignment vertical="center" wrapText="1"/>
    </xf>
    <xf numFmtId="0" fontId="35" fillId="7" borderId="66" xfId="0" applyFont="1" applyFill="1" applyBorder="1" applyAlignment="1" applyProtection="1"/>
    <xf numFmtId="0" fontId="35" fillId="0" borderId="0" xfId="0" applyFont="1" applyBorder="1" applyAlignment="1" applyProtection="1"/>
    <xf numFmtId="0" fontId="0" fillId="0" borderId="0" xfId="0" applyBorder="1" applyProtection="1"/>
    <xf numFmtId="0" fontId="0" fillId="0" borderId="0" xfId="0" applyBorder="1" applyAlignment="1" applyProtection="1"/>
    <xf numFmtId="0" fontId="0" fillId="0" borderId="0" xfId="0" applyProtection="1"/>
    <xf numFmtId="0" fontId="3" fillId="7" borderId="66" xfId="0" applyFont="1" applyFill="1" applyBorder="1" applyAlignment="1" applyProtection="1"/>
    <xf numFmtId="0" fontId="3" fillId="0" borderId="0" xfId="0" applyFont="1" applyBorder="1" applyAlignment="1" applyProtection="1"/>
    <xf numFmtId="0" fontId="0" fillId="7" borderId="0" xfId="0" applyFill="1" applyBorder="1" applyAlignment="1" applyProtection="1">
      <alignment horizontal="center" vertical="center"/>
    </xf>
    <xf numFmtId="0" fontId="0" fillId="7" borderId="0" xfId="0" applyFill="1" applyBorder="1" applyAlignment="1" applyProtection="1"/>
    <xf numFmtId="0" fontId="3" fillId="7" borderId="0" xfId="0" applyFont="1" applyFill="1" applyBorder="1" applyAlignment="1" applyProtection="1">
      <alignment horizontal="center"/>
    </xf>
    <xf numFmtId="0" fontId="0" fillId="7" borderId="0" xfId="0" applyFill="1" applyBorder="1" applyAlignment="1" applyProtection="1">
      <alignment horizontal="left"/>
    </xf>
    <xf numFmtId="0" fontId="3" fillId="7" borderId="0" xfId="0" applyFont="1" applyFill="1" applyBorder="1" applyAlignment="1" applyProtection="1"/>
    <xf numFmtId="0" fontId="0" fillId="7" borderId="0" xfId="0" applyFill="1" applyProtection="1"/>
    <xf numFmtId="0" fontId="7" fillId="7" borderId="0" xfId="0" applyFont="1" applyFill="1" applyAlignment="1" applyProtection="1">
      <alignment horizontal="center" vertical="center"/>
    </xf>
    <xf numFmtId="0" fontId="7" fillId="7" borderId="0" xfId="0" applyFont="1" applyFill="1" applyAlignment="1" applyProtection="1">
      <alignment horizontal="center"/>
    </xf>
    <xf numFmtId="0" fontId="0" fillId="0" borderId="0" xfId="0" applyAlignment="1" applyProtection="1">
      <alignment horizontal="center" vertical="center"/>
    </xf>
    <xf numFmtId="0" fontId="0" fillId="0" borderId="0" xfId="0" applyAlignment="1" applyProtection="1">
      <alignment horizontal="center"/>
    </xf>
    <xf numFmtId="0" fontId="4" fillId="0" borderId="0" xfId="0" applyFont="1" applyProtection="1"/>
    <xf numFmtId="0" fontId="6" fillId="12" borderId="21" xfId="0" applyFont="1" applyFill="1" applyBorder="1" applyAlignment="1" applyProtection="1">
      <alignment horizontal="center" vertical="center" wrapText="1"/>
    </xf>
    <xf numFmtId="0" fontId="4" fillId="7" borderId="0" xfId="0" applyFont="1" applyFill="1" applyBorder="1" applyAlignment="1" applyProtection="1">
      <alignment horizontal="center" vertical="center" wrapText="1"/>
    </xf>
    <xf numFmtId="0" fontId="0" fillId="7" borderId="0" xfId="0" applyFill="1" applyBorder="1" applyAlignment="1" applyProtection="1">
      <alignment horizontal="center" vertical="center" wrapText="1"/>
    </xf>
    <xf numFmtId="9" fontId="4" fillId="7" borderId="0" xfId="0" applyNumberFormat="1" applyFont="1" applyFill="1" applyBorder="1" applyAlignment="1" applyProtection="1">
      <alignment horizontal="center" vertical="center" wrapText="1"/>
    </xf>
    <xf numFmtId="0" fontId="0" fillId="7" borderId="0" xfId="0" applyFill="1" applyBorder="1" applyAlignment="1" applyProtection="1">
      <alignment horizontal="center" vertical="center" wrapText="1"/>
      <protection locked="0"/>
    </xf>
    <xf numFmtId="1" fontId="0" fillId="7" borderId="0" xfId="0" applyNumberFormat="1" applyFill="1" applyBorder="1" applyAlignment="1" applyProtection="1">
      <alignment horizontal="center" vertical="center" wrapText="1"/>
      <protection locked="0"/>
    </xf>
    <xf numFmtId="0" fontId="38" fillId="7" borderId="0" xfId="0" applyFont="1" applyFill="1" applyBorder="1" applyAlignment="1" applyProtection="1">
      <alignment horizontal="left" vertical="center" wrapText="1"/>
      <protection locked="0"/>
    </xf>
    <xf numFmtId="0" fontId="4" fillId="0" borderId="0" xfId="0" applyFont="1" applyBorder="1" applyAlignment="1" applyProtection="1">
      <alignment horizontal="center" vertical="center" wrapText="1"/>
    </xf>
    <xf numFmtId="0" fontId="0" fillId="0" borderId="0" xfId="0" applyBorder="1" applyAlignment="1" applyProtection="1">
      <alignment horizontal="center" vertical="center" wrapText="1"/>
    </xf>
    <xf numFmtId="9" fontId="4" fillId="0" borderId="0" xfId="0" applyNumberFormat="1" applyFont="1" applyBorder="1" applyAlignment="1" applyProtection="1">
      <alignment horizontal="center" vertical="center" wrapText="1"/>
    </xf>
    <xf numFmtId="0" fontId="0" fillId="0" borderId="0" xfId="0" applyBorder="1" applyAlignment="1" applyProtection="1">
      <alignment horizontal="center" vertical="center" wrapText="1"/>
      <protection locked="0"/>
    </xf>
    <xf numFmtId="1" fontId="0" fillId="0" borderId="0" xfId="0" applyNumberFormat="1" applyBorder="1" applyAlignment="1" applyProtection="1">
      <alignment horizontal="center" vertical="center" wrapText="1"/>
      <protection locked="0"/>
    </xf>
    <xf numFmtId="0" fontId="38" fillId="0" borderId="0" xfId="0" applyFont="1" applyFill="1" applyBorder="1" applyAlignment="1" applyProtection="1">
      <alignment horizontal="left" vertical="center" wrapText="1"/>
      <protection locked="0"/>
    </xf>
    <xf numFmtId="0" fontId="4" fillId="0" borderId="0" xfId="0" applyFont="1" applyBorder="1" applyAlignment="1" applyProtection="1">
      <alignment vertical="center" wrapText="1"/>
    </xf>
    <xf numFmtId="0" fontId="0" fillId="0" borderId="0" xfId="0" applyBorder="1" applyAlignment="1" applyProtection="1">
      <alignment horizontal="center"/>
    </xf>
    <xf numFmtId="0" fontId="1" fillId="2" borderId="0" xfId="0" applyFont="1" applyFill="1" applyAlignment="1" applyProtection="1">
      <alignment vertical="center"/>
      <protection locked="0"/>
    </xf>
    <xf numFmtId="0" fontId="8" fillId="3" borderId="21" xfId="0" applyFont="1" applyFill="1" applyBorder="1" applyAlignment="1" applyProtection="1">
      <alignment vertical="center"/>
    </xf>
    <xf numFmtId="0" fontId="0" fillId="2" borderId="0" xfId="0" applyFill="1" applyAlignment="1" applyProtection="1">
      <alignment vertical="center"/>
      <protection locked="0"/>
    </xf>
    <xf numFmtId="0" fontId="1" fillId="2" borderId="7" xfId="0" applyFont="1" applyFill="1" applyBorder="1" applyAlignment="1" applyProtection="1">
      <alignment horizontal="center" vertical="center"/>
      <protection locked="0"/>
    </xf>
    <xf numFmtId="0" fontId="40" fillId="2" borderId="7" xfId="0" applyFont="1" applyFill="1" applyBorder="1" applyAlignment="1" applyProtection="1">
      <alignment horizontal="center" vertical="center"/>
      <protection locked="0"/>
    </xf>
    <xf numFmtId="0" fontId="40" fillId="2" borderId="35" xfId="0" applyFont="1" applyFill="1" applyBorder="1" applyAlignment="1" applyProtection="1">
      <alignment horizontal="center" vertical="center"/>
      <protection locked="0"/>
    </xf>
    <xf numFmtId="0" fontId="8" fillId="2" borderId="22" xfId="0" applyFont="1" applyFill="1" applyBorder="1" applyAlignment="1" applyProtection="1">
      <protection locked="0"/>
    </xf>
    <xf numFmtId="0" fontId="8" fillId="2" borderId="23" xfId="0" applyFont="1" applyFill="1" applyBorder="1" applyAlignment="1" applyProtection="1">
      <protection locked="0"/>
    </xf>
    <xf numFmtId="0" fontId="6" fillId="12" borderId="8"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0" fillId="0" borderId="8" xfId="0" applyBorder="1" applyAlignment="1" applyProtection="1">
      <alignment horizontal="center" vertical="center" wrapText="1"/>
      <protection locked="0"/>
    </xf>
    <xf numFmtId="0" fontId="4" fillId="0" borderId="13" xfId="0" applyFont="1" applyBorder="1" applyAlignment="1" applyProtection="1">
      <alignment horizontal="center" vertical="center" wrapText="1"/>
    </xf>
    <xf numFmtId="0" fontId="0" fillId="0" borderId="13" xfId="0" applyBorder="1" applyAlignment="1" applyProtection="1">
      <alignment horizontal="center" vertical="center" wrapText="1"/>
      <protection locked="0"/>
    </xf>
    <xf numFmtId="1" fontId="0" fillId="7" borderId="0" xfId="0" applyNumberFormat="1" applyFill="1" applyBorder="1" applyAlignment="1" applyProtection="1">
      <alignment horizontal="center" vertical="center" wrapText="1"/>
    </xf>
    <xf numFmtId="0" fontId="38" fillId="7" borderId="0" xfId="0" applyFont="1" applyFill="1" applyBorder="1" applyAlignment="1" applyProtection="1">
      <alignment horizontal="left" vertical="center" wrapText="1"/>
    </xf>
    <xf numFmtId="1" fontId="0" fillId="0" borderId="0" xfId="0" applyNumberFormat="1" applyBorder="1" applyAlignment="1" applyProtection="1">
      <alignment horizontal="center" vertical="center" wrapText="1"/>
    </xf>
    <xf numFmtId="0" fontId="38" fillId="0" borderId="0" xfId="0" applyFont="1" applyFill="1" applyBorder="1" applyAlignment="1" applyProtection="1">
      <alignment horizontal="left" vertical="center" wrapText="1"/>
    </xf>
    <xf numFmtId="0" fontId="35" fillId="7" borderId="0" xfId="0" applyFont="1" applyFill="1" applyBorder="1" applyAlignment="1" applyProtection="1">
      <alignment vertical="center"/>
    </xf>
    <xf numFmtId="0" fontId="35" fillId="0" borderId="0" xfId="0" applyFont="1" applyBorder="1" applyAlignment="1" applyProtection="1">
      <alignment vertical="center"/>
    </xf>
    <xf numFmtId="0" fontId="0" fillId="0" borderId="0" xfId="0" applyBorder="1" applyAlignment="1" applyProtection="1">
      <alignment vertical="center"/>
    </xf>
    <xf numFmtId="0" fontId="0" fillId="0" borderId="0" xfId="0" applyAlignment="1" applyProtection="1">
      <alignment vertical="center"/>
    </xf>
    <xf numFmtId="0" fontId="3" fillId="7" borderId="0" xfId="0" applyFont="1" applyFill="1" applyBorder="1" applyAlignment="1" applyProtection="1">
      <alignment vertical="center"/>
    </xf>
    <xf numFmtId="0" fontId="3" fillId="0" borderId="0" xfId="0" applyFont="1" applyBorder="1" applyAlignment="1" applyProtection="1">
      <alignment vertical="center"/>
    </xf>
    <xf numFmtId="0" fontId="4" fillId="4" borderId="22" xfId="0" applyFont="1" applyFill="1" applyBorder="1" applyAlignment="1" applyProtection="1">
      <alignment horizontal="center" vertical="center" wrapText="1"/>
      <protection locked="0"/>
    </xf>
    <xf numFmtId="9" fontId="1" fillId="2" borderId="21" xfId="0" applyNumberFormat="1" applyFont="1" applyFill="1" applyBorder="1" applyAlignment="1" applyProtection="1">
      <alignment horizontal="center" vertical="center"/>
      <protection locked="0"/>
    </xf>
    <xf numFmtId="0" fontId="1" fillId="2" borderId="35" xfId="0" applyFont="1" applyFill="1" applyBorder="1" applyAlignment="1" applyProtection="1">
      <alignment horizontal="left" vertical="center"/>
      <protection locked="0"/>
    </xf>
    <xf numFmtId="0" fontId="1" fillId="2" borderId="7" xfId="0" applyFont="1" applyFill="1" applyBorder="1" applyAlignment="1" applyProtection="1">
      <alignment horizontal="left" vertical="center"/>
      <protection locked="0"/>
    </xf>
    <xf numFmtId="0" fontId="1" fillId="0" borderId="21" xfId="0" applyFont="1" applyBorder="1" applyAlignment="1" applyProtection="1">
      <alignment horizontal="center" vertical="center" wrapText="1"/>
    </xf>
    <xf numFmtId="0" fontId="1" fillId="7" borderId="0" xfId="0" applyFont="1" applyFill="1" applyBorder="1" applyAlignment="1" applyProtection="1">
      <alignment horizontal="center" vertical="center" wrapText="1"/>
    </xf>
    <xf numFmtId="0" fontId="0" fillId="7" borderId="0" xfId="0" applyFill="1" applyAlignment="1" applyProtection="1">
      <alignment horizontal="center" vertical="center"/>
    </xf>
    <xf numFmtId="0" fontId="6" fillId="7" borderId="0" xfId="0" applyFont="1" applyFill="1" applyProtection="1"/>
    <xf numFmtId="9" fontId="6" fillId="7" borderId="0" xfId="0" applyNumberFormat="1" applyFont="1" applyFill="1" applyAlignment="1" applyProtection="1">
      <alignment horizontal="center"/>
    </xf>
    <xf numFmtId="0" fontId="1" fillId="2" borderId="21" xfId="0" applyFont="1" applyFill="1" applyBorder="1" applyAlignment="1" applyProtection="1">
      <alignment horizontal="center"/>
      <protection locked="0"/>
    </xf>
    <xf numFmtId="0" fontId="24" fillId="2" borderId="0" xfId="0" applyFont="1" applyFill="1"/>
    <xf numFmtId="0" fontId="25" fillId="2" borderId="0" xfId="0" applyFont="1" applyFill="1"/>
    <xf numFmtId="0" fontId="5" fillId="2" borderId="0" xfId="0" applyFont="1" applyFill="1" applyAlignment="1">
      <alignment horizontal="center" vertical="center" wrapText="1"/>
    </xf>
    <xf numFmtId="0" fontId="5" fillId="0" borderId="0" xfId="1" applyFont="1" applyFill="1"/>
    <xf numFmtId="0" fontId="5" fillId="0" borderId="0" xfId="1" applyFont="1" applyFill="1" applyAlignment="1">
      <alignment vertical="center" wrapText="1"/>
    </xf>
    <xf numFmtId="0" fontId="1" fillId="2" borderId="35" xfId="0" applyFont="1" applyFill="1" applyBorder="1" applyAlignment="1" applyProtection="1">
      <alignment horizontal="center" vertical="center"/>
      <protection locked="0"/>
    </xf>
    <xf numFmtId="0" fontId="7" fillId="7" borderId="0" xfId="0" applyFont="1" applyFill="1" applyAlignment="1" applyProtection="1">
      <alignment horizontal="center" vertical="center"/>
    </xf>
    <xf numFmtId="0" fontId="6" fillId="12" borderId="8" xfId="0" applyFont="1" applyFill="1" applyBorder="1" applyAlignment="1" applyProtection="1">
      <alignment horizontal="center" vertical="center" wrapText="1"/>
    </xf>
    <xf numFmtId="0" fontId="7" fillId="7" borderId="0" xfId="0" applyFont="1" applyFill="1" applyAlignment="1" applyProtection="1">
      <alignment horizontal="center"/>
    </xf>
    <xf numFmtId="0" fontId="0" fillId="7" borderId="0" xfId="0" applyFill="1" applyAlignment="1" applyProtection="1">
      <alignment vertical="center"/>
    </xf>
    <xf numFmtId="9" fontId="8" fillId="2" borderId="23" xfId="0" applyNumberFormat="1" applyFont="1" applyFill="1" applyBorder="1" applyAlignment="1" applyProtection="1">
      <protection locked="0"/>
    </xf>
    <xf numFmtId="0" fontId="8" fillId="3" borderId="22" xfId="0" applyFont="1" applyFill="1" applyBorder="1" applyAlignment="1" applyProtection="1">
      <protection locked="0"/>
    </xf>
    <xf numFmtId="0" fontId="8" fillId="3" borderId="23" xfId="0" applyFont="1" applyFill="1" applyBorder="1" applyAlignment="1" applyProtection="1">
      <protection locked="0"/>
    </xf>
    <xf numFmtId="0" fontId="8" fillId="3" borderId="24" xfId="0" applyFont="1" applyFill="1" applyBorder="1" applyAlignment="1" applyProtection="1">
      <protection locked="0"/>
    </xf>
    <xf numFmtId="0" fontId="8" fillId="2" borderId="24" xfId="0" applyFont="1" applyFill="1" applyBorder="1" applyAlignment="1" applyProtection="1">
      <protection locked="0"/>
    </xf>
    <xf numFmtId="164" fontId="0" fillId="0" borderId="75" xfId="12" applyFont="1" applyBorder="1" applyAlignment="1" applyProtection="1">
      <alignment horizontal="center" vertical="center" wrapText="1"/>
      <protection locked="0"/>
    </xf>
    <xf numFmtId="164" fontId="0" fillId="0" borderId="46" xfId="12" applyFont="1" applyBorder="1" applyAlignment="1" applyProtection="1">
      <alignment horizontal="center" vertical="center" wrapText="1"/>
      <protection locked="0"/>
    </xf>
    <xf numFmtId="164" fontId="0" fillId="0" borderId="44" xfId="12" applyFont="1" applyBorder="1" applyAlignment="1" applyProtection="1">
      <alignment horizontal="center" vertical="center" wrapText="1"/>
      <protection locked="0"/>
    </xf>
    <xf numFmtId="164" fontId="0" fillId="0" borderId="21" xfId="12" applyFont="1" applyBorder="1" applyAlignment="1" applyProtection="1">
      <alignment horizontal="center" vertical="center" wrapText="1"/>
      <protection locked="0"/>
    </xf>
    <xf numFmtId="164" fontId="0" fillId="0" borderId="8" xfId="12" applyFont="1" applyBorder="1" applyAlignment="1" applyProtection="1">
      <alignment horizontal="center" vertical="center" wrapText="1"/>
      <protection locked="0"/>
    </xf>
    <xf numFmtId="164" fontId="0" fillId="0" borderId="13" xfId="12" applyFont="1" applyBorder="1" applyAlignment="1" applyProtection="1">
      <alignment horizontal="center" vertical="center" wrapText="1"/>
      <protection locked="0"/>
    </xf>
    <xf numFmtId="164" fontId="0" fillId="0" borderId="8" xfId="12" applyFont="1" applyBorder="1" applyAlignment="1" applyProtection="1">
      <alignment horizontal="center" vertical="center" wrapText="1"/>
    </xf>
    <xf numFmtId="164" fontId="0" fillId="0" borderId="13" xfId="12" applyFont="1" applyBorder="1" applyAlignment="1" applyProtection="1">
      <alignment horizontal="center" vertical="center" wrapText="1"/>
    </xf>
    <xf numFmtId="0" fontId="4" fillId="0" borderId="8" xfId="0" applyFont="1" applyBorder="1" applyAlignment="1" applyProtection="1">
      <alignment horizontal="left" vertical="center" wrapText="1"/>
    </xf>
    <xf numFmtId="0" fontId="4" fillId="0" borderId="13" xfId="0" applyFont="1" applyBorder="1" applyAlignment="1" applyProtection="1">
      <alignment horizontal="left" vertical="center" wrapText="1"/>
    </xf>
    <xf numFmtId="0" fontId="2" fillId="0" borderId="1" xfId="1" applyFont="1" applyFill="1" applyBorder="1" applyAlignment="1" applyProtection="1">
      <alignment horizontal="center" vertical="center" wrapText="1"/>
    </xf>
    <xf numFmtId="0" fontId="2" fillId="0" borderId="6" xfId="1" applyFont="1" applyFill="1" applyBorder="1" applyAlignment="1" applyProtection="1">
      <alignment horizontal="center" vertical="center" wrapText="1"/>
    </xf>
    <xf numFmtId="0" fontId="2" fillId="0" borderId="11" xfId="1" applyFont="1" applyFill="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0" fontId="4" fillId="0" borderId="49" xfId="1" applyFont="1" applyFill="1" applyBorder="1" applyAlignment="1" applyProtection="1">
      <alignment horizontal="center" vertical="center" wrapText="1"/>
    </xf>
    <xf numFmtId="0" fontId="4" fillId="0" borderId="50" xfId="1" applyFont="1" applyFill="1" applyBorder="1" applyAlignment="1" applyProtection="1">
      <alignment horizontal="center" vertical="center" wrapText="1"/>
    </xf>
    <xf numFmtId="0" fontId="16" fillId="0" borderId="1" xfId="0" applyFont="1" applyFill="1" applyBorder="1" applyAlignment="1" applyProtection="1">
      <alignment vertical="center" wrapText="1"/>
    </xf>
    <xf numFmtId="0" fontId="16" fillId="0" borderId="49" xfId="0" applyFont="1" applyFill="1" applyBorder="1" applyAlignment="1" applyProtection="1">
      <alignment vertical="center" wrapText="1"/>
    </xf>
    <xf numFmtId="0" fontId="16" fillId="0" borderId="50" xfId="0" applyFont="1" applyFill="1" applyBorder="1" applyAlignment="1" applyProtection="1">
      <alignment vertical="center" wrapText="1"/>
    </xf>
    <xf numFmtId="0" fontId="4" fillId="0" borderId="6" xfId="1" applyFont="1" applyFill="1" applyBorder="1" applyAlignment="1" applyProtection="1">
      <alignment horizontal="center" vertical="center" wrapText="1"/>
    </xf>
    <xf numFmtId="0" fontId="4" fillId="0" borderId="40" xfId="1" applyFont="1" applyFill="1" applyBorder="1" applyAlignment="1" applyProtection="1">
      <alignment horizontal="center" vertical="center" wrapText="1"/>
    </xf>
    <xf numFmtId="0" fontId="4" fillId="0" borderId="41" xfId="1" applyFont="1" applyFill="1" applyBorder="1" applyAlignment="1" applyProtection="1">
      <alignment horizontal="center" vertical="center" wrapText="1"/>
    </xf>
    <xf numFmtId="0" fontId="16" fillId="0" borderId="6" xfId="0" applyFont="1" applyFill="1" applyBorder="1" applyAlignment="1" applyProtection="1">
      <alignment vertical="center" wrapText="1"/>
    </xf>
    <xf numFmtId="0" fontId="16" fillId="0" borderId="40" xfId="0" applyFont="1" applyFill="1" applyBorder="1" applyAlignment="1" applyProtection="1">
      <alignment vertical="center" wrapText="1"/>
    </xf>
    <xf numFmtId="0" fontId="16" fillId="0" borderId="41" xfId="0" applyFont="1" applyFill="1" applyBorder="1" applyAlignment="1" applyProtection="1">
      <alignment vertical="center" wrapText="1"/>
    </xf>
    <xf numFmtId="0" fontId="4" fillId="0" borderId="11" xfId="1" applyFont="1" applyFill="1" applyBorder="1" applyAlignment="1" applyProtection="1">
      <alignment horizontal="center" vertical="center" wrapText="1"/>
    </xf>
    <xf numFmtId="0" fontId="4" fillId="0" borderId="42" xfId="1" applyFont="1" applyFill="1" applyBorder="1" applyAlignment="1" applyProtection="1">
      <alignment horizontal="center" vertical="center" wrapText="1"/>
    </xf>
    <xf numFmtId="0" fontId="4" fillId="0" borderId="43" xfId="1" applyFont="1" applyFill="1" applyBorder="1" applyAlignment="1" applyProtection="1">
      <alignment horizontal="center" vertical="center" wrapText="1"/>
    </xf>
    <xf numFmtId="0" fontId="16" fillId="0" borderId="11" xfId="0" applyFont="1" applyFill="1" applyBorder="1" applyAlignment="1" applyProtection="1">
      <alignment vertical="center" wrapText="1"/>
    </xf>
    <xf numFmtId="0" fontId="16" fillId="0" borderId="42" xfId="0" applyFont="1" applyFill="1" applyBorder="1" applyAlignment="1" applyProtection="1">
      <alignment vertical="center" wrapText="1"/>
    </xf>
    <xf numFmtId="0" fontId="16" fillId="0" borderId="43" xfId="0" applyFont="1" applyFill="1" applyBorder="1" applyAlignment="1" applyProtection="1">
      <alignment vertical="center" wrapText="1"/>
    </xf>
    <xf numFmtId="0" fontId="11" fillId="3" borderId="15" xfId="1" applyFont="1" applyFill="1" applyBorder="1" applyAlignment="1">
      <alignment horizontal="center" vertical="center" wrapText="1"/>
    </xf>
    <xf numFmtId="0" fontId="3" fillId="3" borderId="16"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19" xfId="1" applyFont="1" applyFill="1" applyBorder="1" applyAlignment="1">
      <alignment horizontal="center" vertical="center" wrapText="1"/>
    </xf>
    <xf numFmtId="0" fontId="3" fillId="3" borderId="20" xfId="1" applyFont="1" applyFill="1" applyBorder="1" applyAlignment="1">
      <alignment horizontal="center" vertical="center" wrapText="1"/>
    </xf>
    <xf numFmtId="0" fontId="4" fillId="2" borderId="0" xfId="1" applyFont="1" applyFill="1" applyAlignment="1">
      <alignment horizontal="center" vertical="center" wrapText="1"/>
    </xf>
    <xf numFmtId="0" fontId="6" fillId="3" borderId="22" xfId="1" applyFont="1" applyFill="1" applyBorder="1" applyAlignment="1">
      <alignment horizontal="center" vertical="center" wrapText="1"/>
    </xf>
    <xf numFmtId="0" fontId="6" fillId="3" borderId="23" xfId="1" applyFont="1" applyFill="1" applyBorder="1" applyAlignment="1">
      <alignment horizontal="center" vertical="center" wrapText="1"/>
    </xf>
    <xf numFmtId="0" fontId="4" fillId="0" borderId="23" xfId="1" applyFont="1" applyFill="1" applyBorder="1" applyAlignment="1">
      <alignment horizontal="center" vertical="center" wrapText="1"/>
    </xf>
    <xf numFmtId="0" fontId="4" fillId="3" borderId="23" xfId="1" applyFont="1" applyFill="1" applyBorder="1" applyAlignment="1">
      <alignment horizontal="center" vertical="center" wrapText="1"/>
    </xf>
    <xf numFmtId="0" fontId="4" fillId="0" borderId="24" xfId="1" applyFont="1" applyFill="1" applyBorder="1" applyAlignment="1">
      <alignment horizontal="center" vertical="center" wrapText="1"/>
    </xf>
    <xf numFmtId="0" fontId="1" fillId="2" borderId="22" xfId="1" applyFont="1" applyFill="1" applyBorder="1" applyAlignment="1">
      <alignment horizontal="center" vertical="center" wrapText="1"/>
    </xf>
    <xf numFmtId="0" fontId="1" fillId="2" borderId="23" xfId="1" applyFont="1" applyFill="1" applyBorder="1" applyAlignment="1">
      <alignment horizontal="center" vertical="center" wrapText="1"/>
    </xf>
    <xf numFmtId="0" fontId="1" fillId="2" borderId="24" xfId="1" applyFont="1" applyFill="1" applyBorder="1" applyAlignment="1">
      <alignment horizontal="center" vertical="center" wrapText="1"/>
    </xf>
    <xf numFmtId="0" fontId="1" fillId="2" borderId="25" xfId="1" applyFont="1" applyFill="1" applyBorder="1" applyAlignment="1">
      <alignment horizontal="center" vertical="center" wrapText="1"/>
    </xf>
    <xf numFmtId="0" fontId="1" fillId="2" borderId="0" xfId="1" applyFont="1" applyFill="1" applyBorder="1" applyAlignment="1">
      <alignment horizontal="center" vertical="center" wrapText="1"/>
    </xf>
    <xf numFmtId="0" fontId="1" fillId="2" borderId="26"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24"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4" fillId="2" borderId="17"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1" fillId="2" borderId="22" xfId="1" applyFont="1" applyFill="1" applyBorder="1" applyAlignment="1">
      <alignment horizontal="left" vertical="center" wrapText="1"/>
    </xf>
    <xf numFmtId="0" fontId="1" fillId="2" borderId="23" xfId="1" applyFont="1" applyFill="1" applyBorder="1" applyAlignment="1">
      <alignment horizontal="left" vertical="center" wrapText="1"/>
    </xf>
    <xf numFmtId="0" fontId="1" fillId="2" borderId="24" xfId="1" applyFont="1" applyFill="1" applyBorder="1" applyAlignment="1">
      <alignment horizontal="left" vertical="center" wrapText="1"/>
    </xf>
    <xf numFmtId="0" fontId="1" fillId="2" borderId="22" xfId="1" applyFont="1" applyFill="1" applyBorder="1" applyAlignment="1">
      <alignment horizontal="justify" vertical="center" wrapText="1"/>
    </xf>
    <xf numFmtId="0" fontId="1" fillId="2" borderId="23" xfId="1" applyFont="1" applyFill="1" applyBorder="1" applyAlignment="1">
      <alignment horizontal="justify" vertical="center" wrapText="1"/>
    </xf>
    <xf numFmtId="0" fontId="1" fillId="2" borderId="24" xfId="1" applyFont="1" applyFill="1" applyBorder="1" applyAlignment="1">
      <alignment horizontal="justify" vertical="center" wrapText="1"/>
    </xf>
    <xf numFmtId="0" fontId="4" fillId="0" borderId="16" xfId="1"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4" fillId="0" borderId="22" xfId="1" applyFont="1" applyFill="1" applyBorder="1" applyAlignment="1">
      <alignment horizontal="center" vertical="center" wrapText="1"/>
    </xf>
    <xf numFmtId="0" fontId="40" fillId="2" borderId="22" xfId="1" applyFont="1" applyFill="1" applyBorder="1" applyAlignment="1">
      <alignment horizontal="left" vertical="center" wrapText="1"/>
    </xf>
    <xf numFmtId="0" fontId="40" fillId="2" borderId="23" xfId="1" applyFont="1" applyFill="1" applyBorder="1" applyAlignment="1">
      <alignment horizontal="left" vertical="center" wrapText="1"/>
    </xf>
    <xf numFmtId="0" fontId="40" fillId="2" borderId="24" xfId="1" applyFont="1" applyFill="1" applyBorder="1" applyAlignment="1">
      <alignment horizontal="left" vertical="center" wrapText="1"/>
    </xf>
    <xf numFmtId="0" fontId="4" fillId="0" borderId="25"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4" fillId="0" borderId="26" xfId="1" applyFont="1" applyFill="1" applyBorder="1" applyAlignment="1">
      <alignment horizontal="center" vertical="center" wrapText="1"/>
    </xf>
    <xf numFmtId="0" fontId="4" fillId="5" borderId="23" xfId="1" applyFont="1" applyFill="1" applyBorder="1" applyAlignment="1">
      <alignment horizontal="center" vertical="center" wrapText="1"/>
    </xf>
    <xf numFmtId="0" fontId="4" fillId="6" borderId="22" xfId="1" applyFont="1" applyFill="1" applyBorder="1" applyAlignment="1">
      <alignment horizontal="center" vertical="center" wrapText="1"/>
    </xf>
    <xf numFmtId="0" fontId="4" fillId="6" borderId="24" xfId="1" applyFont="1" applyFill="1" applyBorder="1" applyAlignment="1">
      <alignment horizontal="center" vertical="center" wrapText="1"/>
    </xf>
    <xf numFmtId="0" fontId="4" fillId="0" borderId="15" xfId="1" applyFont="1" applyFill="1" applyBorder="1" applyAlignment="1">
      <alignment horizontal="center" vertical="center" wrapText="1"/>
    </xf>
    <xf numFmtId="0" fontId="4" fillId="0" borderId="17" xfId="1" applyFont="1" applyFill="1" applyBorder="1" applyAlignment="1">
      <alignment horizontal="center" vertical="center" wrapText="1"/>
    </xf>
    <xf numFmtId="0" fontId="6" fillId="3" borderId="27" xfId="1" applyFont="1" applyFill="1" applyBorder="1" applyAlignment="1">
      <alignment horizontal="center" vertical="center" wrapText="1"/>
    </xf>
    <xf numFmtId="0" fontId="6" fillId="3" borderId="28" xfId="1" applyFont="1" applyFill="1" applyBorder="1" applyAlignment="1">
      <alignment horizontal="center" vertical="center" wrapText="1"/>
    </xf>
    <xf numFmtId="0" fontId="6" fillId="3" borderId="29" xfId="1" applyFont="1" applyFill="1" applyBorder="1" applyAlignment="1">
      <alignment horizontal="center" vertical="center" wrapText="1"/>
    </xf>
    <xf numFmtId="0" fontId="6" fillId="3" borderId="30" xfId="1" applyFont="1" applyFill="1" applyBorder="1" applyAlignment="1">
      <alignment horizontal="center" vertical="center" wrapText="1"/>
    </xf>
    <xf numFmtId="0" fontId="6" fillId="3" borderId="8" xfId="1" applyFont="1" applyFill="1" applyBorder="1" applyAlignment="1">
      <alignment horizontal="center" vertical="center" wrapText="1"/>
    </xf>
    <xf numFmtId="0" fontId="6" fillId="3" borderId="9" xfId="1" applyFont="1" applyFill="1" applyBorder="1" applyAlignment="1">
      <alignment horizontal="center" vertical="center" wrapText="1"/>
    </xf>
    <xf numFmtId="0" fontId="1" fillId="7" borderId="18" xfId="1" applyFont="1" applyFill="1" applyBorder="1" applyAlignment="1">
      <alignment horizontal="justify" vertical="center" wrapText="1"/>
    </xf>
    <xf numFmtId="0" fontId="1" fillId="7" borderId="19" xfId="1" applyFont="1" applyFill="1" applyBorder="1" applyAlignment="1">
      <alignment horizontal="justify" vertical="center" wrapText="1"/>
    </xf>
    <xf numFmtId="0" fontId="1" fillId="7" borderId="20" xfId="1" applyFont="1" applyFill="1" applyBorder="1" applyAlignment="1">
      <alignment horizontal="justify" vertical="center" wrapText="1"/>
    </xf>
    <xf numFmtId="0" fontId="1" fillId="2" borderId="8" xfId="1" applyFont="1" applyFill="1" applyBorder="1" applyAlignment="1">
      <alignment horizontal="center" vertical="center" wrapText="1"/>
    </xf>
    <xf numFmtId="0" fontId="1" fillId="2" borderId="8" xfId="1" applyFont="1" applyFill="1" applyBorder="1" applyAlignment="1">
      <alignment vertical="center" wrapText="1"/>
    </xf>
    <xf numFmtId="0" fontId="1" fillId="2" borderId="9" xfId="1" applyFont="1" applyFill="1" applyBorder="1" applyAlignment="1">
      <alignment vertical="center" wrapText="1"/>
    </xf>
    <xf numFmtId="0" fontId="1" fillId="2" borderId="13" xfId="1" applyFont="1" applyFill="1" applyBorder="1" applyAlignment="1">
      <alignment horizontal="center" vertical="center" wrapText="1"/>
    </xf>
    <xf numFmtId="0" fontId="1" fillId="2" borderId="13" xfId="1" applyFont="1" applyFill="1" applyBorder="1" applyAlignment="1">
      <alignment vertical="center" wrapText="1"/>
    </xf>
    <xf numFmtId="0" fontId="1" fillId="2" borderId="14" xfId="1" applyFont="1" applyFill="1" applyBorder="1" applyAlignment="1">
      <alignment vertical="center" wrapText="1"/>
    </xf>
    <xf numFmtId="0" fontId="1" fillId="2" borderId="39" xfId="1" applyFont="1" applyFill="1" applyBorder="1" applyAlignment="1">
      <alignment horizontal="left" vertical="center" wrapText="1"/>
    </xf>
    <xf numFmtId="0" fontId="1" fillId="2" borderId="40" xfId="1" applyFont="1" applyFill="1" applyBorder="1" applyAlignment="1">
      <alignment horizontal="left" vertical="center" wrapText="1"/>
    </xf>
    <xf numFmtId="0" fontId="1" fillId="2" borderId="10" xfId="1" applyFont="1" applyFill="1" applyBorder="1" applyAlignment="1">
      <alignment horizontal="left" vertical="center" wrapText="1"/>
    </xf>
    <xf numFmtId="0" fontId="1" fillId="2" borderId="57" xfId="1" applyFont="1" applyFill="1" applyBorder="1" applyAlignment="1">
      <alignment horizontal="left" vertical="center" wrapText="1"/>
    </xf>
    <xf numFmtId="0" fontId="1" fillId="2" borderId="42" xfId="1" applyFont="1" applyFill="1" applyBorder="1" applyAlignment="1">
      <alignment horizontal="left" vertical="center" wrapText="1"/>
    </xf>
    <xf numFmtId="0" fontId="1" fillId="2" borderId="58" xfId="1" applyFont="1" applyFill="1" applyBorder="1" applyAlignment="1">
      <alignment horizontal="left" vertical="center" wrapText="1"/>
    </xf>
    <xf numFmtId="0" fontId="6" fillId="3" borderId="44" xfId="1" applyFont="1" applyFill="1" applyBorder="1" applyAlignment="1">
      <alignment horizontal="left" vertical="center" wrapText="1"/>
    </xf>
    <xf numFmtId="0" fontId="6" fillId="3" borderId="51" xfId="1" applyFont="1" applyFill="1" applyBorder="1" applyAlignment="1">
      <alignment horizontal="left" vertical="center" wrapText="1"/>
    </xf>
    <xf numFmtId="0" fontId="6" fillId="3" borderId="46" xfId="1" applyFont="1" applyFill="1" applyBorder="1" applyAlignment="1">
      <alignment horizontal="left" vertical="center" wrapText="1"/>
    </xf>
    <xf numFmtId="0" fontId="4" fillId="7" borderId="15" xfId="1" applyFont="1" applyFill="1" applyBorder="1" applyAlignment="1">
      <alignment vertical="center" wrapText="1"/>
    </xf>
    <xf numFmtId="0" fontId="4" fillId="7" borderId="16" xfId="1" applyFont="1" applyFill="1" applyBorder="1" applyAlignment="1">
      <alignment vertical="center" wrapText="1"/>
    </xf>
    <xf numFmtId="0" fontId="4" fillId="7" borderId="17" xfId="1" applyFont="1" applyFill="1" applyBorder="1" applyAlignment="1">
      <alignment vertical="center" wrapText="1"/>
    </xf>
    <xf numFmtId="0" fontId="7" fillId="7" borderId="22" xfId="1" applyFont="1" applyFill="1" applyBorder="1" applyAlignment="1">
      <alignment horizontal="center" vertical="center" wrapText="1"/>
    </xf>
    <xf numFmtId="0" fontId="7" fillId="7" borderId="23" xfId="1" applyFont="1" applyFill="1" applyBorder="1" applyAlignment="1">
      <alignment horizontal="center" vertical="center" wrapText="1"/>
    </xf>
    <xf numFmtId="0" fontId="7" fillId="7" borderId="24" xfId="1" applyFont="1" applyFill="1" applyBorder="1" applyAlignment="1">
      <alignment horizontal="center" vertical="center" wrapText="1"/>
    </xf>
    <xf numFmtId="0" fontId="4" fillId="3" borderId="24" xfId="1" applyFont="1" applyFill="1" applyBorder="1" applyAlignment="1">
      <alignment horizontal="center" vertical="center" wrapText="1"/>
    </xf>
    <xf numFmtId="0" fontId="6" fillId="3" borderId="15" xfId="1" applyFont="1" applyFill="1" applyBorder="1" applyAlignment="1">
      <alignment horizontal="left" vertical="center" wrapText="1"/>
    </xf>
    <xf numFmtId="0" fontId="6" fillId="3" borderId="25" xfId="1" applyFont="1" applyFill="1" applyBorder="1" applyAlignment="1">
      <alignment horizontal="left" vertical="center" wrapText="1"/>
    </xf>
    <xf numFmtId="0" fontId="4" fillId="2" borderId="0" xfId="1" applyFont="1" applyFill="1" applyBorder="1" applyAlignment="1">
      <alignment horizontal="center" vertical="center" wrapText="1"/>
    </xf>
    <xf numFmtId="0" fontId="4" fillId="2" borderId="26" xfId="1" applyFont="1" applyFill="1" applyBorder="1" applyAlignment="1">
      <alignment horizontal="center" vertical="center" wrapText="1"/>
    </xf>
    <xf numFmtId="0" fontId="1" fillId="2" borderId="15" xfId="1" applyFont="1" applyFill="1" applyBorder="1" applyAlignment="1">
      <alignment horizontal="center" vertical="center" wrapText="1"/>
    </xf>
    <xf numFmtId="0" fontId="1" fillId="2" borderId="16" xfId="1" applyFont="1" applyFill="1" applyBorder="1" applyAlignment="1">
      <alignment horizontal="center" vertical="center" wrapText="1"/>
    </xf>
    <xf numFmtId="0" fontId="1" fillId="2" borderId="17" xfId="1" applyFont="1" applyFill="1" applyBorder="1" applyAlignment="1">
      <alignment horizontal="center" vertical="center" wrapText="1"/>
    </xf>
    <xf numFmtId="0" fontId="1" fillId="2" borderId="18" xfId="1" applyFont="1" applyFill="1" applyBorder="1" applyAlignment="1">
      <alignment horizontal="center" vertical="center" wrapText="1"/>
    </xf>
    <xf numFmtId="0" fontId="1" fillId="2" borderId="19" xfId="1" applyFont="1" applyFill="1" applyBorder="1" applyAlignment="1">
      <alignment horizontal="center" vertical="center" wrapText="1"/>
    </xf>
    <xf numFmtId="0" fontId="1" fillId="2" borderId="20" xfId="1" applyFont="1" applyFill="1" applyBorder="1" applyAlignment="1">
      <alignment horizontal="center" vertical="center" wrapText="1"/>
    </xf>
    <xf numFmtId="0" fontId="1" fillId="0" borderId="0" xfId="1" applyFont="1" applyFill="1" applyAlignment="1">
      <alignment horizontal="center" vertical="center" wrapText="1"/>
    </xf>
    <xf numFmtId="0" fontId="1" fillId="7" borderId="25" xfId="1" applyFont="1" applyFill="1" applyBorder="1" applyAlignment="1">
      <alignment horizontal="justify" vertical="center" wrapText="1"/>
    </xf>
    <xf numFmtId="0" fontId="1" fillId="7" borderId="0" xfId="1" applyFont="1" applyFill="1" applyBorder="1" applyAlignment="1">
      <alignment horizontal="justify" vertical="center" wrapText="1"/>
    </xf>
    <xf numFmtId="0" fontId="1" fillId="7" borderId="26" xfId="1" applyFont="1" applyFill="1" applyBorder="1" applyAlignment="1">
      <alignment horizontal="justify" vertical="center" wrapText="1"/>
    </xf>
    <xf numFmtId="0" fontId="4" fillId="7" borderId="79" xfId="1" applyFont="1" applyFill="1" applyBorder="1" applyAlignment="1">
      <alignment vertical="center" wrapText="1"/>
    </xf>
    <xf numFmtId="0" fontId="4" fillId="7" borderId="80" xfId="1" applyFont="1" applyFill="1" applyBorder="1" applyAlignment="1">
      <alignment vertical="center" wrapText="1"/>
    </xf>
    <xf numFmtId="0" fontId="4" fillId="7" borderId="81" xfId="1" applyFont="1" applyFill="1" applyBorder="1" applyAlignment="1">
      <alignment vertical="center" wrapText="1"/>
    </xf>
    <xf numFmtId="0" fontId="1" fillId="7" borderId="78" xfId="1" applyFont="1" applyFill="1" applyBorder="1" applyAlignment="1">
      <alignment horizontal="justify" vertical="center" wrapText="1"/>
    </xf>
    <xf numFmtId="0" fontId="1" fillId="7" borderId="37" xfId="1" applyFont="1" applyFill="1" applyBorder="1" applyAlignment="1">
      <alignment horizontal="justify" vertical="center" wrapText="1"/>
    </xf>
    <xf numFmtId="0" fontId="1" fillId="7" borderId="54" xfId="1" applyFont="1" applyFill="1" applyBorder="1" applyAlignment="1">
      <alignment horizontal="justify" vertical="center" wrapText="1"/>
    </xf>
    <xf numFmtId="0" fontId="6" fillId="9" borderId="15" xfId="0" applyFont="1" applyFill="1" applyBorder="1" applyAlignment="1">
      <alignment horizontal="center" vertical="center" wrapText="1"/>
    </xf>
    <xf numFmtId="0" fontId="6" fillId="9" borderId="18" xfId="0" applyFont="1" applyFill="1" applyBorder="1" applyAlignment="1">
      <alignment horizontal="center" vertical="center" wrapText="1"/>
    </xf>
    <xf numFmtId="0" fontId="6" fillId="9" borderId="44" xfId="0" applyFont="1" applyFill="1" applyBorder="1" applyAlignment="1">
      <alignment horizontal="center" vertical="center" wrapText="1"/>
    </xf>
    <xf numFmtId="0" fontId="6" fillId="9" borderId="46" xfId="0" applyFont="1" applyFill="1" applyBorder="1" applyAlignment="1">
      <alignment horizontal="center" vertical="center" wrapText="1"/>
    </xf>
    <xf numFmtId="0" fontId="14" fillId="0" borderId="15"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18" xfId="0" applyFont="1" applyFill="1" applyBorder="1" applyAlignment="1">
      <alignment horizontal="center" vertical="center"/>
    </xf>
    <xf numFmtId="0" fontId="4" fillId="0" borderId="0" xfId="0" applyFont="1" applyFill="1" applyAlignment="1">
      <alignment horizontal="center" vertical="center"/>
    </xf>
    <xf numFmtId="0" fontId="13" fillId="0" borderId="19"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 fillId="0" borderId="5" xfId="0" applyFont="1" applyFill="1" applyBorder="1" applyAlignment="1" applyProtection="1">
      <alignment horizontal="left"/>
    </xf>
    <xf numFmtId="0" fontId="14" fillId="0" borderId="4" xfId="0" applyFont="1" applyFill="1" applyBorder="1" applyAlignment="1" applyProtection="1">
      <alignment horizontal="left"/>
    </xf>
    <xf numFmtId="0" fontId="1" fillId="0" borderId="10" xfId="0" applyFont="1" applyFill="1" applyBorder="1" applyAlignment="1" applyProtection="1">
      <alignment horizontal="left"/>
    </xf>
    <xf numFmtId="0" fontId="14" fillId="0" borderId="9" xfId="0" applyFont="1" applyFill="1" applyBorder="1" applyAlignment="1" applyProtection="1">
      <alignment horizontal="left"/>
    </xf>
    <xf numFmtId="0" fontId="14" fillId="0" borderId="58" xfId="0" applyFont="1" applyFill="1" applyBorder="1" applyAlignment="1" applyProtection="1">
      <alignment horizontal="left"/>
    </xf>
    <xf numFmtId="0" fontId="14" fillId="0" borderId="14" xfId="0" applyFont="1" applyFill="1" applyBorder="1" applyAlignment="1" applyProtection="1">
      <alignment horizontal="left"/>
    </xf>
    <xf numFmtId="0" fontId="6" fillId="9" borderId="22" xfId="0" applyFont="1" applyFill="1" applyBorder="1" applyAlignment="1">
      <alignment horizontal="center" vertical="center" wrapText="1"/>
    </xf>
    <xf numFmtId="0" fontId="6" fillId="9" borderId="24" xfId="0" applyFont="1" applyFill="1" applyBorder="1" applyAlignment="1">
      <alignment horizontal="center" vertical="center" wrapText="1"/>
    </xf>
    <xf numFmtId="0" fontId="6" fillId="9" borderId="16" xfId="0" applyFont="1" applyFill="1" applyBorder="1" applyAlignment="1">
      <alignment horizontal="center" vertical="center" wrapText="1"/>
    </xf>
    <xf numFmtId="0" fontId="6" fillId="9" borderId="17" xfId="0" applyFont="1" applyFill="1" applyBorder="1" applyAlignment="1">
      <alignment horizontal="center" vertical="center" wrapText="1"/>
    </xf>
    <xf numFmtId="0" fontId="6" fillId="9" borderId="19" xfId="0" applyFont="1" applyFill="1" applyBorder="1" applyAlignment="1">
      <alignment horizontal="center" vertical="center" wrapText="1"/>
    </xf>
    <xf numFmtId="0" fontId="6" fillId="9" borderId="20" xfId="0" applyFont="1" applyFill="1" applyBorder="1" applyAlignment="1">
      <alignment horizontal="center" vertical="center" wrapText="1"/>
    </xf>
    <xf numFmtId="166" fontId="14" fillId="0" borderId="29" xfId="2" applyNumberFormat="1" applyFont="1" applyFill="1" applyBorder="1" applyAlignment="1">
      <alignment horizontal="left" vertical="center" wrapText="1"/>
    </xf>
    <xf numFmtId="166" fontId="14" fillId="0" borderId="17" xfId="2" applyNumberFormat="1" applyFont="1" applyFill="1" applyBorder="1" applyAlignment="1">
      <alignment horizontal="left" vertical="center" wrapText="1"/>
    </xf>
    <xf numFmtId="166" fontId="14" fillId="0" borderId="55" xfId="2" applyNumberFormat="1" applyFont="1" applyFill="1" applyBorder="1" applyAlignment="1">
      <alignment horizontal="left" vertical="center" wrapText="1"/>
    </xf>
    <xf numFmtId="166" fontId="14" fillId="0" borderId="20" xfId="2" applyNumberFormat="1"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12" xfId="0" applyFont="1" applyFill="1" applyBorder="1" applyAlignment="1">
      <alignment horizontal="center" vertical="center" wrapText="1"/>
    </xf>
    <xf numFmtId="9" fontId="14" fillId="10" borderId="28" xfId="0" applyNumberFormat="1" applyFont="1" applyFill="1" applyBorder="1" applyAlignment="1">
      <alignment horizontal="center" vertical="center" wrapText="1"/>
    </xf>
    <xf numFmtId="9" fontId="14" fillId="10" borderId="47" xfId="0" applyNumberFormat="1" applyFont="1" applyFill="1" applyBorder="1" applyAlignment="1">
      <alignment horizontal="center" vertical="center" wrapText="1"/>
    </xf>
    <xf numFmtId="0" fontId="4" fillId="10" borderId="28" xfId="0" applyFont="1" applyFill="1" applyBorder="1" applyAlignment="1">
      <alignment horizontal="center" vertical="center" wrapText="1"/>
    </xf>
    <xf numFmtId="0" fontId="4" fillId="10" borderId="47" xfId="0" applyFont="1" applyFill="1" applyBorder="1" applyAlignment="1">
      <alignment horizontal="center" vertical="center" wrapText="1"/>
    </xf>
    <xf numFmtId="166" fontId="15" fillId="11" borderId="29" xfId="2" applyNumberFormat="1" applyFont="1" applyFill="1" applyBorder="1" applyAlignment="1">
      <alignment horizontal="left" vertical="center" wrapText="1"/>
    </xf>
    <xf numFmtId="166" fontId="15" fillId="11" borderId="17" xfId="2" applyNumberFormat="1" applyFont="1" applyFill="1" applyBorder="1" applyAlignment="1">
      <alignment horizontal="left" vertical="center" wrapText="1"/>
    </xf>
    <xf numFmtId="166" fontId="15" fillId="11" borderId="55" xfId="2" applyNumberFormat="1" applyFont="1" applyFill="1" applyBorder="1" applyAlignment="1">
      <alignment horizontal="left" vertical="center" wrapText="1"/>
    </xf>
    <xf numFmtId="166" fontId="15" fillId="11" borderId="20" xfId="2" applyNumberFormat="1" applyFont="1" applyFill="1" applyBorder="1" applyAlignment="1">
      <alignment horizontal="left" vertical="center" wrapText="1"/>
    </xf>
    <xf numFmtId="0" fontId="17" fillId="11" borderId="2" xfId="0" applyFont="1" applyFill="1" applyBorder="1" applyAlignment="1">
      <alignment horizontal="center" vertical="center" wrapText="1"/>
    </xf>
    <xf numFmtId="0" fontId="17" fillId="11" borderId="12" xfId="0" applyFont="1" applyFill="1" applyBorder="1" applyAlignment="1">
      <alignment horizontal="center" vertical="center" wrapText="1"/>
    </xf>
    <xf numFmtId="168" fontId="17" fillId="11" borderId="28" xfId="0" applyNumberFormat="1" applyFont="1" applyFill="1" applyBorder="1" applyAlignment="1">
      <alignment horizontal="center" vertical="center" wrapText="1"/>
    </xf>
    <xf numFmtId="168" fontId="17" fillId="11" borderId="47" xfId="0" applyNumberFormat="1" applyFont="1" applyFill="1" applyBorder="1" applyAlignment="1">
      <alignment horizontal="center" vertical="center" wrapText="1"/>
    </xf>
    <xf numFmtId="168" fontId="14" fillId="11" borderId="28" xfId="0" applyNumberFormat="1" applyFont="1" applyFill="1" applyBorder="1" applyAlignment="1">
      <alignment horizontal="center" vertical="center" wrapText="1"/>
    </xf>
    <xf numFmtId="168" fontId="14" fillId="11" borderId="47" xfId="0" applyNumberFormat="1" applyFont="1" applyFill="1" applyBorder="1" applyAlignment="1">
      <alignment horizontal="center" vertical="center" wrapText="1"/>
    </xf>
    <xf numFmtId="0" fontId="17" fillId="11" borderId="28" xfId="0" applyFont="1" applyFill="1" applyBorder="1" applyAlignment="1">
      <alignment horizontal="center" vertical="center" wrapText="1"/>
    </xf>
    <xf numFmtId="0" fontId="17" fillId="11" borderId="47" xfId="0" applyFont="1" applyFill="1" applyBorder="1" applyAlignment="1">
      <alignment horizontal="center" vertical="center" wrapText="1"/>
    </xf>
    <xf numFmtId="0" fontId="4" fillId="3" borderId="46" xfId="1" applyFont="1" applyFill="1" applyBorder="1" applyAlignment="1">
      <alignment horizontal="left" vertical="center" wrapText="1"/>
    </xf>
    <xf numFmtId="0" fontId="4" fillId="2" borderId="25" xfId="1" applyFont="1" applyFill="1" applyBorder="1" applyAlignment="1">
      <alignment horizontal="center" vertical="center" wrapText="1"/>
    </xf>
    <xf numFmtId="0" fontId="1" fillId="2" borderId="45" xfId="1" applyFont="1" applyFill="1" applyBorder="1" applyAlignment="1">
      <alignment horizontal="left" vertical="center" wrapText="1"/>
    </xf>
    <xf numFmtId="0" fontId="1" fillId="2" borderId="49" xfId="1" applyFont="1" applyFill="1" applyBorder="1" applyAlignment="1">
      <alignment horizontal="left" vertical="center" wrapText="1"/>
    </xf>
    <xf numFmtId="0" fontId="1" fillId="2" borderId="5" xfId="1" applyFont="1" applyFill="1" applyBorder="1" applyAlignment="1">
      <alignment horizontal="left" vertical="center" wrapText="1"/>
    </xf>
    <xf numFmtId="0" fontId="1" fillId="2" borderId="36" xfId="1" applyFont="1" applyFill="1" applyBorder="1" applyAlignment="1">
      <alignment horizontal="center" vertical="center" wrapText="1"/>
    </xf>
    <xf numFmtId="0" fontId="1" fillId="2" borderId="37" xfId="1" applyFont="1" applyFill="1" applyBorder="1" applyAlignment="1">
      <alignment horizontal="center" vertical="center" wrapText="1"/>
    </xf>
    <xf numFmtId="0" fontId="1" fillId="2" borderId="38" xfId="1" applyFont="1" applyFill="1" applyBorder="1" applyAlignment="1">
      <alignment horizontal="center" vertical="center" wrapText="1"/>
    </xf>
    <xf numFmtId="0" fontId="1" fillId="2" borderId="50" xfId="1" applyFont="1" applyFill="1" applyBorder="1" applyAlignment="1">
      <alignment horizontal="left" vertical="center" wrapText="1"/>
    </xf>
    <xf numFmtId="0" fontId="1" fillId="2" borderId="39" xfId="1" applyFont="1" applyFill="1" applyBorder="1" applyAlignment="1">
      <alignment horizontal="center" vertical="center" wrapText="1"/>
    </xf>
    <xf numFmtId="0" fontId="1" fillId="2" borderId="40" xfId="1" applyFont="1" applyFill="1" applyBorder="1" applyAlignment="1">
      <alignment horizontal="center" vertical="center" wrapText="1"/>
    </xf>
    <xf numFmtId="0" fontId="1" fillId="2" borderId="10" xfId="1" applyFont="1" applyFill="1" applyBorder="1" applyAlignment="1">
      <alignment horizontal="center" vertical="center" wrapText="1"/>
    </xf>
    <xf numFmtId="0" fontId="1" fillId="2" borderId="36" xfId="1" applyFont="1" applyFill="1" applyBorder="1" applyAlignment="1">
      <alignment horizontal="left" vertical="center" wrapText="1"/>
    </xf>
    <xf numFmtId="0" fontId="1" fillId="2" borderId="37" xfId="1" applyFont="1" applyFill="1" applyBorder="1" applyAlignment="1">
      <alignment horizontal="left" vertical="center" wrapText="1"/>
    </xf>
    <xf numFmtId="0" fontId="1" fillId="2" borderId="54" xfId="1" applyFont="1" applyFill="1" applyBorder="1" applyAlignment="1">
      <alignment horizontal="left" vertical="center" wrapText="1"/>
    </xf>
    <xf numFmtId="0" fontId="6" fillId="3" borderId="31" xfId="1" applyFont="1" applyFill="1" applyBorder="1" applyAlignment="1">
      <alignment horizontal="center" vertical="center" wrapText="1"/>
    </xf>
    <xf numFmtId="0" fontId="6" fillId="3" borderId="32" xfId="1" applyFont="1" applyFill="1" applyBorder="1" applyAlignment="1">
      <alignment horizontal="center" vertical="center" wrapText="1"/>
    </xf>
    <xf numFmtId="0" fontId="6" fillId="3" borderId="33" xfId="1" applyFont="1" applyFill="1" applyBorder="1" applyAlignment="1">
      <alignment horizontal="center" vertical="center" wrapText="1"/>
    </xf>
    <xf numFmtId="0" fontId="6" fillId="3" borderId="34" xfId="1" applyFont="1" applyFill="1" applyBorder="1" applyAlignment="1">
      <alignment horizontal="center" vertical="center" wrapText="1"/>
    </xf>
    <xf numFmtId="9" fontId="4" fillId="2" borderId="22" xfId="1" applyNumberFormat="1" applyFont="1" applyFill="1" applyBorder="1" applyAlignment="1">
      <alignment horizontal="center" vertical="center" wrapText="1"/>
    </xf>
    <xf numFmtId="9" fontId="1" fillId="2" borderId="22" xfId="6" applyFont="1" applyFill="1" applyBorder="1" applyAlignment="1">
      <alignment horizontal="center" vertical="center" wrapText="1"/>
    </xf>
    <xf numFmtId="9" fontId="1" fillId="2" borderId="23" xfId="6" applyFont="1" applyFill="1" applyBorder="1" applyAlignment="1">
      <alignment horizontal="center" vertical="center" wrapText="1"/>
    </xf>
    <xf numFmtId="9" fontId="1" fillId="2" borderId="24" xfId="6" applyFont="1" applyFill="1" applyBorder="1" applyAlignment="1">
      <alignment horizontal="center" vertical="center" wrapText="1"/>
    </xf>
    <xf numFmtId="0" fontId="7" fillId="0" borderId="1" xfId="1" applyFont="1" applyFill="1" applyBorder="1" applyAlignment="1" applyProtection="1">
      <alignment horizontal="center" vertical="center" wrapText="1"/>
    </xf>
    <xf numFmtId="0" fontId="7" fillId="0" borderId="6" xfId="1" applyFont="1" applyFill="1" applyBorder="1" applyAlignment="1" applyProtection="1">
      <alignment horizontal="center" vertical="center" wrapText="1"/>
    </xf>
    <xf numFmtId="0" fontId="7" fillId="0" borderId="11" xfId="1" applyFont="1" applyFill="1" applyBorder="1" applyAlignment="1" applyProtection="1">
      <alignment horizontal="center" vertical="center" wrapText="1"/>
    </xf>
    <xf numFmtId="0" fontId="21" fillId="0" borderId="2" xfId="1" applyFont="1" applyFill="1" applyBorder="1" applyAlignment="1" applyProtection="1">
      <alignment horizontal="center" vertical="center" wrapText="1"/>
    </xf>
    <xf numFmtId="0" fontId="21" fillId="0" borderId="3" xfId="1" applyFont="1" applyFill="1" applyBorder="1" applyAlignment="1" applyProtection="1">
      <alignment horizontal="center" vertical="center" wrapText="1"/>
    </xf>
    <xf numFmtId="0" fontId="21" fillId="0" borderId="4" xfId="1" applyFont="1" applyFill="1" applyBorder="1" applyAlignment="1" applyProtection="1">
      <alignment horizontal="center" vertical="center" wrapText="1"/>
    </xf>
    <xf numFmtId="0" fontId="22" fillId="0" borderId="1" xfId="0" applyFont="1" applyFill="1" applyBorder="1" applyAlignment="1" applyProtection="1">
      <alignment vertical="center" wrapText="1"/>
    </xf>
    <xf numFmtId="0" fontId="22" fillId="0" borderId="49" xfId="0" applyFont="1" applyFill="1" applyBorder="1" applyAlignment="1" applyProtection="1">
      <alignment vertical="center" wrapText="1"/>
    </xf>
    <xf numFmtId="0" fontId="22" fillId="0" borderId="50" xfId="0" applyFont="1" applyFill="1" applyBorder="1" applyAlignment="1" applyProtection="1">
      <alignment vertical="center" wrapText="1"/>
    </xf>
    <xf numFmtId="0" fontId="21" fillId="0" borderId="7" xfId="1" applyFont="1" applyFill="1" applyBorder="1" applyAlignment="1" applyProtection="1">
      <alignment horizontal="center" vertical="center" wrapText="1"/>
    </xf>
    <xf numFmtId="0" fontId="21" fillId="0" borderId="8" xfId="1" applyFont="1" applyFill="1" applyBorder="1" applyAlignment="1" applyProtection="1">
      <alignment horizontal="center" vertical="center" wrapText="1"/>
    </xf>
    <xf numFmtId="0" fontId="21" fillId="0" borderId="9" xfId="1" applyFont="1" applyFill="1" applyBorder="1" applyAlignment="1" applyProtection="1">
      <alignment horizontal="center" vertical="center" wrapText="1"/>
    </xf>
    <xf numFmtId="0" fontId="22" fillId="0" borderId="6" xfId="0" applyFont="1" applyFill="1" applyBorder="1" applyAlignment="1" applyProtection="1">
      <alignment vertical="center" wrapText="1"/>
    </xf>
    <xf numFmtId="0" fontId="22" fillId="0" borderId="40" xfId="0" applyFont="1" applyFill="1" applyBorder="1" applyAlignment="1" applyProtection="1">
      <alignment vertical="center" wrapText="1"/>
    </xf>
    <xf numFmtId="0" fontId="22" fillId="0" borderId="41" xfId="0" applyFont="1" applyFill="1" applyBorder="1" applyAlignment="1" applyProtection="1">
      <alignment vertical="center" wrapText="1"/>
    </xf>
    <xf numFmtId="0" fontId="21" fillId="0" borderId="12" xfId="1" applyFont="1" applyFill="1" applyBorder="1" applyAlignment="1" applyProtection="1">
      <alignment horizontal="center" vertical="center" wrapText="1"/>
    </xf>
    <xf numFmtId="0" fontId="21" fillId="0" borderId="13" xfId="1" applyFont="1" applyFill="1" applyBorder="1" applyAlignment="1" applyProtection="1">
      <alignment horizontal="center" vertical="center" wrapText="1"/>
    </xf>
    <xf numFmtId="0" fontId="21" fillId="0" borderId="14" xfId="1" applyFont="1" applyFill="1" applyBorder="1" applyAlignment="1" applyProtection="1">
      <alignment horizontal="center" vertical="center" wrapText="1"/>
    </xf>
    <xf numFmtId="0" fontId="22" fillId="0" borderId="11" xfId="0" applyFont="1" applyFill="1" applyBorder="1" applyAlignment="1" applyProtection="1">
      <alignment vertical="center" wrapText="1"/>
    </xf>
    <xf numFmtId="0" fontId="22" fillId="0" borderId="42" xfId="0" applyFont="1" applyFill="1" applyBorder="1" applyAlignment="1" applyProtection="1">
      <alignment vertical="center" wrapText="1"/>
    </xf>
    <xf numFmtId="0" fontId="22" fillId="0" borderId="43" xfId="0" applyFont="1" applyFill="1" applyBorder="1" applyAlignment="1" applyProtection="1">
      <alignment vertical="center" wrapText="1"/>
    </xf>
    <xf numFmtId="0" fontId="4" fillId="0" borderId="59"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1" fillId="0" borderId="8" xfId="0" applyFont="1" applyFill="1" applyBorder="1" applyAlignment="1">
      <alignment horizontal="justify" vertical="center" wrapText="1"/>
    </xf>
    <xf numFmtId="0" fontId="14" fillId="0" borderId="8" xfId="0" applyFont="1" applyFill="1" applyBorder="1" applyAlignment="1">
      <alignment horizontal="justify" vertical="center" wrapText="1"/>
    </xf>
    <xf numFmtId="9" fontId="14" fillId="0" borderId="59" xfId="0" applyNumberFormat="1" applyFont="1" applyFill="1" applyBorder="1" applyAlignment="1">
      <alignment horizontal="center" vertical="center" wrapText="1"/>
    </xf>
    <xf numFmtId="9" fontId="14" fillId="0" borderId="60" xfId="0" applyNumberFormat="1" applyFont="1" applyFill="1" applyBorder="1" applyAlignment="1">
      <alignment horizontal="center" vertical="center" wrapText="1"/>
    </xf>
    <xf numFmtId="9" fontId="13" fillId="8" borderId="59" xfId="0" applyNumberFormat="1" applyFont="1" applyFill="1" applyBorder="1" applyAlignment="1">
      <alignment horizontal="center" vertical="center" wrapText="1"/>
    </xf>
    <xf numFmtId="9" fontId="13" fillId="8" borderId="60" xfId="0" applyNumberFormat="1" applyFont="1" applyFill="1" applyBorder="1" applyAlignment="1">
      <alignment horizontal="center" vertical="center" wrapText="1"/>
    </xf>
    <xf numFmtId="0" fontId="1" fillId="8" borderId="8" xfId="0" applyFont="1" applyFill="1" applyBorder="1" applyAlignment="1">
      <alignment horizontal="justify" vertical="center" wrapText="1"/>
    </xf>
    <xf numFmtId="0" fontId="14" fillId="8" borderId="8" xfId="0" applyFont="1" applyFill="1" applyBorder="1" applyAlignment="1">
      <alignment horizontal="justify" vertical="center" wrapText="1"/>
    </xf>
    <xf numFmtId="0" fontId="4" fillId="8" borderId="8" xfId="0" applyFont="1" applyFill="1" applyBorder="1" applyAlignment="1">
      <alignment horizontal="center" vertical="center" wrapText="1"/>
    </xf>
    <xf numFmtId="0" fontId="14" fillId="8" borderId="8" xfId="0" applyFont="1" applyFill="1" applyBorder="1" applyAlignment="1">
      <alignment horizontal="center" vertical="center" wrapText="1"/>
    </xf>
    <xf numFmtId="0" fontId="3" fillId="2" borderId="0" xfId="0" applyFont="1" applyFill="1" applyAlignment="1">
      <alignment horizontal="center" vertical="center" wrapText="1"/>
    </xf>
    <xf numFmtId="0" fontId="14" fillId="2" borderId="8"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 fillId="2" borderId="8"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26" fillId="0" borderId="1" xfId="0" applyFont="1" applyFill="1" applyBorder="1" applyAlignment="1" applyProtection="1">
      <alignment horizontal="center" vertical="center"/>
    </xf>
    <xf numFmtId="0" fontId="26" fillId="0" borderId="6" xfId="0" applyFont="1" applyFill="1" applyBorder="1" applyAlignment="1" applyProtection="1">
      <alignment horizontal="center" vertical="center"/>
    </xf>
    <xf numFmtId="0" fontId="26" fillId="0" borderId="11" xfId="0" applyFont="1" applyFill="1" applyBorder="1" applyAlignment="1" applyProtection="1">
      <alignment horizontal="center" vertical="center"/>
    </xf>
    <xf numFmtId="0" fontId="27" fillId="0" borderId="2" xfId="0" applyFont="1" applyFill="1" applyBorder="1" applyAlignment="1" applyProtection="1">
      <alignment horizontal="center" vertical="center"/>
    </xf>
    <xf numFmtId="0" fontId="27" fillId="0" borderId="3" xfId="0" applyFont="1" applyFill="1" applyBorder="1" applyAlignment="1" applyProtection="1">
      <alignment horizontal="center" vertical="center"/>
    </xf>
    <xf numFmtId="0" fontId="27" fillId="0" borderId="4" xfId="0" applyFont="1" applyFill="1" applyBorder="1" applyAlignment="1" applyProtection="1">
      <alignment horizontal="center" vertical="center"/>
    </xf>
    <xf numFmtId="0" fontId="9" fillId="0" borderId="5" xfId="0" applyFont="1" applyFill="1" applyBorder="1" applyAlignment="1" applyProtection="1">
      <alignment vertical="center"/>
    </xf>
    <xf numFmtId="0" fontId="9" fillId="0" borderId="3" xfId="0" applyFont="1" applyFill="1" applyBorder="1" applyAlignment="1" applyProtection="1">
      <alignment vertical="center"/>
    </xf>
    <xf numFmtId="0" fontId="9" fillId="0" borderId="4" xfId="0" applyFont="1" applyFill="1" applyBorder="1" applyAlignment="1" applyProtection="1">
      <alignment vertical="center"/>
    </xf>
    <xf numFmtId="0" fontId="27" fillId="0" borderId="7" xfId="0" applyFont="1" applyFill="1" applyBorder="1" applyAlignment="1" applyProtection="1">
      <alignment horizontal="center" vertical="center"/>
    </xf>
    <xf numFmtId="0" fontId="27" fillId="0" borderId="8" xfId="0" applyFont="1" applyFill="1" applyBorder="1" applyAlignment="1" applyProtection="1">
      <alignment horizontal="center" vertical="center"/>
    </xf>
    <xf numFmtId="0" fontId="27" fillId="0" borderId="9" xfId="0" applyFont="1" applyFill="1" applyBorder="1" applyAlignment="1" applyProtection="1">
      <alignment horizontal="center" vertical="center"/>
    </xf>
    <xf numFmtId="0" fontId="9" fillId="0" borderId="10" xfId="0" applyFont="1" applyFill="1" applyBorder="1" applyAlignment="1" applyProtection="1">
      <alignment vertical="center"/>
    </xf>
    <xf numFmtId="0" fontId="9" fillId="0" borderId="8" xfId="0" applyFont="1" applyFill="1" applyBorder="1" applyAlignment="1" applyProtection="1">
      <alignment vertical="center"/>
    </xf>
    <xf numFmtId="0" fontId="9" fillId="0" borderId="9" xfId="0" applyFont="1" applyFill="1" applyBorder="1" applyAlignment="1" applyProtection="1">
      <alignment vertical="center"/>
    </xf>
    <xf numFmtId="0" fontId="27" fillId="0" borderId="12" xfId="0" applyFont="1" applyFill="1" applyBorder="1" applyAlignment="1" applyProtection="1">
      <alignment horizontal="center" vertical="center"/>
    </xf>
    <xf numFmtId="0" fontId="27" fillId="0" borderId="13" xfId="0" applyFont="1" applyFill="1" applyBorder="1" applyAlignment="1" applyProtection="1">
      <alignment horizontal="center" vertical="center"/>
    </xf>
    <xf numFmtId="0" fontId="27" fillId="0" borderId="14" xfId="0" applyFont="1" applyFill="1" applyBorder="1" applyAlignment="1" applyProtection="1">
      <alignment horizontal="center" vertical="center"/>
    </xf>
    <xf numFmtId="0" fontId="9" fillId="0" borderId="58" xfId="0" applyFont="1" applyFill="1" applyBorder="1" applyAlignment="1" applyProtection="1">
      <alignment vertical="center"/>
    </xf>
    <xf numFmtId="0" fontId="9" fillId="0" borderId="13" xfId="0" applyFont="1" applyFill="1" applyBorder="1" applyAlignment="1" applyProtection="1">
      <alignment vertical="center"/>
    </xf>
    <xf numFmtId="0" fontId="9" fillId="0" borderId="14" xfId="0" applyFont="1" applyFill="1" applyBorder="1" applyAlignment="1" applyProtection="1">
      <alignment vertical="center"/>
    </xf>
    <xf numFmtId="0" fontId="28" fillId="3" borderId="15" xfId="0" applyFont="1" applyFill="1" applyBorder="1" applyAlignment="1" applyProtection="1">
      <alignment horizontal="center" vertical="center" wrapText="1"/>
      <protection locked="0"/>
    </xf>
    <xf numFmtId="0" fontId="28" fillId="3" borderId="16" xfId="0" applyFont="1" applyFill="1" applyBorder="1" applyAlignment="1" applyProtection="1">
      <alignment horizontal="center" vertical="center" wrapText="1"/>
      <protection locked="0"/>
    </xf>
    <xf numFmtId="0" fontId="28" fillId="3" borderId="17" xfId="0" applyFont="1" applyFill="1" applyBorder="1" applyAlignment="1" applyProtection="1">
      <alignment horizontal="center" vertical="center" wrapText="1"/>
      <protection locked="0"/>
    </xf>
    <xf numFmtId="0" fontId="28" fillId="3" borderId="18" xfId="0" applyFont="1" applyFill="1" applyBorder="1" applyAlignment="1" applyProtection="1">
      <alignment horizontal="center" vertical="center" wrapText="1"/>
      <protection locked="0"/>
    </xf>
    <xf numFmtId="0" fontId="28" fillId="3" borderId="19" xfId="0" applyFont="1" applyFill="1" applyBorder="1" applyAlignment="1" applyProtection="1">
      <alignment horizontal="center" vertical="center" wrapText="1"/>
      <protection locked="0"/>
    </xf>
    <xf numFmtId="0" fontId="28" fillId="3" borderId="20"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3" borderId="22" xfId="0" applyFont="1" applyFill="1" applyBorder="1" applyAlignment="1" applyProtection="1">
      <alignment horizontal="center" vertical="distributed"/>
    </xf>
    <xf numFmtId="0" fontId="8" fillId="3" borderId="23" xfId="0" applyFont="1" applyFill="1" applyBorder="1" applyAlignment="1" applyProtection="1">
      <alignment horizontal="center" vertical="distributed"/>
    </xf>
    <xf numFmtId="0" fontId="4" fillId="0" borderId="23" xfId="0" applyFont="1" applyFill="1" applyBorder="1" applyAlignment="1" applyProtection="1">
      <alignment horizontal="center" vertical="distributed"/>
      <protection locked="0"/>
    </xf>
    <xf numFmtId="0" fontId="4" fillId="0" borderId="24" xfId="0" applyFont="1" applyFill="1" applyBorder="1" applyAlignment="1" applyProtection="1">
      <alignment horizontal="center" vertical="distributed"/>
      <protection locked="0"/>
    </xf>
    <xf numFmtId="0" fontId="1" fillId="2" borderId="22" xfId="0" applyFont="1" applyFill="1" applyBorder="1" applyAlignment="1" applyProtection="1">
      <alignment horizontal="center" vertical="center" wrapText="1"/>
      <protection locked="0"/>
    </xf>
    <xf numFmtId="0" fontId="1" fillId="2" borderId="23" xfId="0" applyFont="1" applyFill="1" applyBorder="1" applyAlignment="1" applyProtection="1">
      <alignment horizontal="center" vertical="center"/>
      <protection locked="0"/>
    </xf>
    <xf numFmtId="0" fontId="1" fillId="2" borderId="24" xfId="0" applyFont="1" applyFill="1" applyBorder="1" applyAlignment="1" applyProtection="1">
      <alignment horizontal="center" vertical="center"/>
      <protection locked="0"/>
    </xf>
    <xf numFmtId="0" fontId="1" fillId="2" borderId="25" xfId="0" applyFont="1" applyFill="1" applyBorder="1" applyAlignment="1" applyProtection="1">
      <alignment horizontal="center"/>
      <protection locked="0"/>
    </xf>
    <xf numFmtId="0" fontId="1" fillId="2" borderId="0" xfId="0" applyFont="1" applyFill="1" applyBorder="1" applyAlignment="1" applyProtection="1">
      <alignment horizontal="center"/>
      <protection locked="0"/>
    </xf>
    <xf numFmtId="0" fontId="1" fillId="2" borderId="26" xfId="0" applyFont="1" applyFill="1" applyBorder="1" applyAlignment="1" applyProtection="1">
      <alignment horizontal="center"/>
      <protection locked="0"/>
    </xf>
    <xf numFmtId="0" fontId="4" fillId="2" borderId="23" xfId="0" applyFont="1" applyFill="1" applyBorder="1" applyAlignment="1" applyProtection="1">
      <alignment horizontal="center"/>
      <protection locked="0"/>
    </xf>
    <xf numFmtId="0" fontId="4" fillId="2" borderId="24" xfId="0" applyFont="1" applyFill="1" applyBorder="1" applyAlignment="1" applyProtection="1">
      <alignment horizontal="center"/>
      <protection locked="0"/>
    </xf>
    <xf numFmtId="0" fontId="8" fillId="2" borderId="15" xfId="0" applyFont="1" applyFill="1" applyBorder="1" applyAlignment="1" applyProtection="1">
      <alignment horizontal="center"/>
      <protection locked="0"/>
    </xf>
    <xf numFmtId="0" fontId="8" fillId="2" borderId="16" xfId="0" applyFont="1" applyFill="1" applyBorder="1" applyAlignment="1" applyProtection="1">
      <alignment horizontal="center"/>
      <protection locked="0"/>
    </xf>
    <xf numFmtId="0" fontId="8" fillId="2" borderId="17" xfId="0" applyFont="1" applyFill="1" applyBorder="1" applyAlignment="1" applyProtection="1">
      <alignment horizontal="center"/>
      <protection locked="0"/>
    </xf>
    <xf numFmtId="0" fontId="1" fillId="2" borderId="22" xfId="0" applyFont="1" applyFill="1" applyBorder="1" applyAlignment="1" applyProtection="1">
      <alignment horizontal="center"/>
      <protection locked="0"/>
    </xf>
    <xf numFmtId="0" fontId="1" fillId="2" borderId="23" xfId="0" applyFont="1" applyFill="1" applyBorder="1" applyAlignment="1" applyProtection="1">
      <alignment horizontal="center"/>
      <protection locked="0"/>
    </xf>
    <xf numFmtId="0" fontId="1" fillId="2" borderId="24" xfId="0" applyFont="1" applyFill="1" applyBorder="1" applyAlignment="1" applyProtection="1">
      <alignment horizontal="center"/>
      <protection locked="0"/>
    </xf>
    <xf numFmtId="0" fontId="8" fillId="2" borderId="22" xfId="0" applyFont="1" applyFill="1" applyBorder="1" applyAlignment="1" applyProtection="1">
      <alignment horizontal="center"/>
      <protection locked="0"/>
    </xf>
    <xf numFmtId="0" fontId="8" fillId="2" borderId="23" xfId="0" applyFont="1" applyFill="1" applyBorder="1" applyAlignment="1" applyProtection="1">
      <alignment horizontal="center"/>
      <protection locked="0"/>
    </xf>
    <xf numFmtId="0" fontId="8" fillId="2" borderId="24" xfId="0" applyFont="1" applyFill="1" applyBorder="1" applyAlignment="1" applyProtection="1">
      <alignment horizontal="center"/>
      <protection locked="0"/>
    </xf>
    <xf numFmtId="0" fontId="4" fillId="2" borderId="22" xfId="0" applyFont="1" applyFill="1" applyBorder="1" applyAlignment="1" applyProtection="1">
      <alignment horizontal="justify" vertical="justify" wrapText="1"/>
      <protection locked="0"/>
    </xf>
    <xf numFmtId="0" fontId="4" fillId="2" borderId="23" xfId="0" applyFont="1" applyFill="1" applyBorder="1" applyAlignment="1" applyProtection="1">
      <alignment horizontal="justify" vertical="justify" wrapText="1"/>
      <protection locked="0"/>
    </xf>
    <xf numFmtId="0" fontId="4" fillId="2" borderId="24" xfId="0" applyFont="1" applyFill="1" applyBorder="1" applyAlignment="1" applyProtection="1">
      <alignment horizontal="justify" vertical="justify" wrapText="1"/>
      <protection locked="0"/>
    </xf>
    <xf numFmtId="0" fontId="8" fillId="0" borderId="16" xfId="0" applyFont="1" applyFill="1" applyBorder="1" applyAlignment="1" applyProtection="1">
      <alignment horizontal="center"/>
      <protection locked="0"/>
    </xf>
    <xf numFmtId="0" fontId="8" fillId="3" borderId="22" xfId="0" applyFont="1" applyFill="1" applyBorder="1" applyAlignment="1" applyProtection="1">
      <alignment horizontal="center"/>
    </xf>
    <xf numFmtId="0" fontId="8" fillId="3" borderId="23" xfId="0" applyFont="1" applyFill="1" applyBorder="1" applyAlignment="1" applyProtection="1">
      <alignment horizontal="center"/>
    </xf>
    <xf numFmtId="0" fontId="8" fillId="3" borderId="24" xfId="0" applyFont="1" applyFill="1" applyBorder="1" applyAlignment="1" applyProtection="1">
      <alignment horizontal="center"/>
    </xf>
    <xf numFmtId="0" fontId="8" fillId="0" borderId="22" xfId="0" applyFont="1" applyFill="1" applyBorder="1" applyAlignment="1" applyProtection="1">
      <alignment horizontal="center"/>
      <protection locked="0"/>
    </xf>
    <xf numFmtId="0" fontId="8" fillId="0" borderId="23" xfId="0" applyFont="1" applyFill="1" applyBorder="1" applyAlignment="1" applyProtection="1">
      <alignment horizontal="center"/>
      <protection locked="0"/>
    </xf>
    <xf numFmtId="0" fontId="8" fillId="0" borderId="24" xfId="0" applyFont="1" applyFill="1" applyBorder="1" applyAlignment="1" applyProtection="1">
      <alignment horizontal="center"/>
      <protection locked="0"/>
    </xf>
    <xf numFmtId="0" fontId="4" fillId="2" borderId="22" xfId="0" applyFont="1" applyFill="1" applyBorder="1" applyAlignment="1" applyProtection="1">
      <alignment horizontal="center" wrapText="1"/>
      <protection locked="0"/>
    </xf>
    <xf numFmtId="0" fontId="1" fillId="2" borderId="22" xfId="0" applyFont="1" applyFill="1" applyBorder="1" applyAlignment="1" applyProtection="1">
      <alignment horizontal="left" vertical="center" wrapText="1"/>
      <protection locked="0"/>
    </xf>
    <xf numFmtId="0" fontId="1" fillId="2" borderId="23" xfId="0" applyFont="1" applyFill="1" applyBorder="1" applyAlignment="1" applyProtection="1">
      <alignment horizontal="left" vertical="center"/>
      <protection locked="0"/>
    </xf>
    <xf numFmtId="0" fontId="1" fillId="2" borderId="24" xfId="0" applyFont="1" applyFill="1" applyBorder="1" applyAlignment="1" applyProtection="1">
      <alignment horizontal="left" vertical="center"/>
      <protection locked="0"/>
    </xf>
    <xf numFmtId="9" fontId="4" fillId="2" borderId="22" xfId="0" applyNumberFormat="1"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8" fillId="0" borderId="25" xfId="0" applyFont="1" applyFill="1" applyBorder="1" applyAlignment="1" applyProtection="1">
      <alignment horizontal="center"/>
      <protection locked="0"/>
    </xf>
    <xf numFmtId="0" fontId="8" fillId="0" borderId="0" xfId="0" applyFont="1" applyFill="1" applyBorder="1" applyAlignment="1" applyProtection="1">
      <alignment horizontal="center"/>
      <protection locked="0"/>
    </xf>
    <xf numFmtId="0" fontId="8" fillId="0" borderId="26" xfId="0" applyFont="1" applyFill="1" applyBorder="1" applyAlignment="1" applyProtection="1">
      <alignment horizontal="center"/>
      <protection locked="0"/>
    </xf>
    <xf numFmtId="9" fontId="1" fillId="2" borderId="22" xfId="0" applyNumberFormat="1" applyFont="1" applyFill="1" applyBorder="1" applyAlignment="1" applyProtection="1">
      <alignment horizontal="center" wrapText="1"/>
      <protection locked="0"/>
    </xf>
    <xf numFmtId="0" fontId="1" fillId="2" borderId="23" xfId="0" applyFont="1" applyFill="1" applyBorder="1" applyAlignment="1" applyProtection="1">
      <alignment horizontal="center" wrapText="1"/>
      <protection locked="0"/>
    </xf>
    <xf numFmtId="0" fontId="1" fillId="2" borderId="24" xfId="0" applyFont="1" applyFill="1" applyBorder="1" applyAlignment="1" applyProtection="1">
      <alignment horizontal="center" wrapText="1"/>
      <protection locked="0"/>
    </xf>
    <xf numFmtId="0" fontId="4" fillId="5" borderId="23" xfId="0" applyFont="1" applyFill="1" applyBorder="1" applyAlignment="1" applyProtection="1">
      <alignment horizontal="center" wrapText="1"/>
      <protection locked="0"/>
    </xf>
    <xf numFmtId="9" fontId="4" fillId="6" borderId="22" xfId="0" applyNumberFormat="1" applyFont="1" applyFill="1" applyBorder="1" applyAlignment="1" applyProtection="1">
      <alignment horizontal="center" vertical="center" wrapText="1"/>
      <protection locked="0"/>
    </xf>
    <xf numFmtId="0" fontId="4" fillId="6" borderId="24" xfId="0" applyFont="1" applyFill="1" applyBorder="1" applyAlignment="1" applyProtection="1">
      <alignment horizontal="center" vertical="center" wrapText="1"/>
      <protection locked="0"/>
    </xf>
    <xf numFmtId="0" fontId="8" fillId="0" borderId="15" xfId="0" applyFont="1" applyFill="1" applyBorder="1" applyAlignment="1" applyProtection="1">
      <alignment horizontal="center"/>
      <protection locked="0"/>
    </xf>
    <xf numFmtId="0" fontId="8" fillId="0" borderId="17" xfId="0" applyFont="1" applyFill="1" applyBorder="1" applyAlignment="1" applyProtection="1">
      <alignment horizontal="center"/>
      <protection locked="0"/>
    </xf>
    <xf numFmtId="0" fontId="4" fillId="2" borderId="22" xfId="0" applyFont="1" applyFill="1" applyBorder="1" applyAlignment="1" applyProtection="1">
      <alignment horizontal="center"/>
      <protection locked="0"/>
    </xf>
    <xf numFmtId="0" fontId="8" fillId="3" borderId="27" xfId="0" applyFont="1" applyFill="1" applyBorder="1" applyAlignment="1" applyProtection="1">
      <alignment horizontal="center"/>
    </xf>
    <xf numFmtId="0" fontId="8" fillId="3" borderId="28" xfId="0" applyFont="1" applyFill="1" applyBorder="1" applyAlignment="1" applyProtection="1">
      <alignment horizontal="center"/>
    </xf>
    <xf numFmtId="0" fontId="8" fillId="3" borderId="29" xfId="0" applyFont="1" applyFill="1" applyBorder="1" applyAlignment="1" applyProtection="1">
      <alignment horizontal="center"/>
    </xf>
    <xf numFmtId="0" fontId="8" fillId="3" borderId="30" xfId="0" applyFont="1" applyFill="1" applyBorder="1" applyAlignment="1" applyProtection="1">
      <alignment horizontal="center"/>
    </xf>
    <xf numFmtId="0" fontId="8" fillId="3" borderId="31" xfId="0" applyFont="1" applyFill="1" applyBorder="1" applyAlignment="1" applyProtection="1">
      <alignment horizontal="center"/>
    </xf>
    <xf numFmtId="0" fontId="8" fillId="3" borderId="32" xfId="0" applyFont="1" applyFill="1" applyBorder="1" applyAlignment="1" applyProtection="1">
      <alignment horizontal="center"/>
    </xf>
    <xf numFmtId="0" fontId="8" fillId="3" borderId="33" xfId="0" applyFont="1" applyFill="1" applyBorder="1" applyAlignment="1" applyProtection="1">
      <alignment horizontal="center"/>
    </xf>
    <xf numFmtId="0" fontId="8" fillId="3" borderId="34" xfId="0" applyFont="1" applyFill="1" applyBorder="1" applyAlignment="1" applyProtection="1">
      <alignment horizontal="center"/>
    </xf>
    <xf numFmtId="0" fontId="40" fillId="2" borderId="36" xfId="0" applyFont="1" applyFill="1" applyBorder="1" applyAlignment="1" applyProtection="1">
      <alignment horizontal="center" vertical="center"/>
      <protection locked="0"/>
    </xf>
    <xf numFmtId="0" fontId="40" fillId="2" borderId="37" xfId="0" applyFont="1" applyFill="1" applyBorder="1" applyAlignment="1" applyProtection="1">
      <alignment horizontal="center" vertical="center"/>
      <protection locked="0"/>
    </xf>
    <xf numFmtId="0" fontId="40" fillId="2" borderId="38" xfId="0" applyFont="1" applyFill="1" applyBorder="1" applyAlignment="1" applyProtection="1">
      <alignment horizontal="center" vertical="center"/>
      <protection locked="0"/>
    </xf>
    <xf numFmtId="0" fontId="40" fillId="2" borderId="54" xfId="0" applyFont="1" applyFill="1" applyBorder="1" applyAlignment="1" applyProtection="1">
      <alignment horizontal="center" vertical="center"/>
      <protection locked="0"/>
    </xf>
    <xf numFmtId="17" fontId="4" fillId="2" borderId="39" xfId="0" applyNumberFormat="1" applyFont="1" applyFill="1" applyBorder="1" applyAlignment="1" applyProtection="1">
      <alignment horizontal="center"/>
      <protection locked="0"/>
    </xf>
    <xf numFmtId="0" fontId="4" fillId="2" borderId="40" xfId="0" applyFont="1" applyFill="1" applyBorder="1" applyAlignment="1" applyProtection="1">
      <alignment horizontal="center"/>
      <protection locked="0"/>
    </xf>
    <xf numFmtId="0" fontId="4" fillId="2" borderId="10" xfId="0" applyFont="1" applyFill="1" applyBorder="1" applyAlignment="1" applyProtection="1">
      <alignment horizontal="center"/>
      <protection locked="0"/>
    </xf>
    <xf numFmtId="43" fontId="4" fillId="2" borderId="39" xfId="2" applyFont="1" applyFill="1" applyBorder="1" applyAlignment="1" applyProtection="1">
      <alignment horizontal="center"/>
      <protection locked="0"/>
    </xf>
    <xf numFmtId="43" fontId="4" fillId="2" borderId="40" xfId="2" applyFont="1" applyFill="1" applyBorder="1" applyAlignment="1" applyProtection="1">
      <alignment horizontal="center"/>
      <protection locked="0"/>
    </xf>
    <xf numFmtId="43" fontId="4" fillId="2" borderId="10" xfId="2" applyFont="1" applyFill="1" applyBorder="1" applyAlignment="1" applyProtection="1">
      <alignment horizontal="center"/>
      <protection locked="0"/>
    </xf>
    <xf numFmtId="0" fontId="4" fillId="2" borderId="36" xfId="0" applyFont="1" applyFill="1" applyBorder="1" applyAlignment="1" applyProtection="1">
      <alignment horizontal="center"/>
      <protection locked="0"/>
    </xf>
    <xf numFmtId="0" fontId="4" fillId="2" borderId="37" xfId="0" applyFont="1" applyFill="1" applyBorder="1" applyAlignment="1" applyProtection="1">
      <alignment horizontal="center"/>
      <protection locked="0"/>
    </xf>
    <xf numFmtId="0" fontId="4" fillId="2" borderId="54" xfId="0" applyFont="1" applyFill="1" applyBorder="1" applyAlignment="1" applyProtection="1">
      <alignment horizontal="center"/>
      <protection locked="0"/>
    </xf>
    <xf numFmtId="17" fontId="8" fillId="2" borderId="57" xfId="0" applyNumberFormat="1" applyFont="1" applyFill="1" applyBorder="1" applyAlignment="1" applyProtection="1">
      <alignment horizontal="center"/>
      <protection locked="0"/>
    </xf>
    <xf numFmtId="0" fontId="8" fillId="2" borderId="42" xfId="0" applyFont="1" applyFill="1" applyBorder="1" applyAlignment="1" applyProtection="1">
      <alignment horizontal="center"/>
      <protection locked="0"/>
    </xf>
    <xf numFmtId="0" fontId="8" fillId="2" borderId="58" xfId="0" applyFont="1" applyFill="1" applyBorder="1" applyAlignment="1" applyProtection="1">
      <alignment horizontal="center"/>
      <protection locked="0"/>
    </xf>
    <xf numFmtId="0" fontId="8" fillId="2" borderId="57" xfId="0" applyFont="1" applyFill="1" applyBorder="1" applyAlignment="1" applyProtection="1">
      <alignment horizontal="center"/>
      <protection locked="0"/>
    </xf>
    <xf numFmtId="0" fontId="8" fillId="2" borderId="43" xfId="0" applyFont="1" applyFill="1" applyBorder="1" applyAlignment="1" applyProtection="1">
      <alignment horizontal="center"/>
      <protection locked="0"/>
    </xf>
    <xf numFmtId="0" fontId="8" fillId="3" borderId="22" xfId="0" applyFont="1" applyFill="1" applyBorder="1" applyAlignment="1" applyProtection="1">
      <alignment horizontal="center"/>
      <protection locked="0"/>
    </xf>
    <xf numFmtId="0" fontId="8" fillId="3" borderId="23" xfId="0" applyFont="1" applyFill="1" applyBorder="1" applyAlignment="1" applyProtection="1">
      <alignment horizontal="center"/>
      <protection locked="0"/>
    </xf>
    <xf numFmtId="0" fontId="8" fillId="3" borderId="24" xfId="0" applyFont="1" applyFill="1" applyBorder="1" applyAlignment="1" applyProtection="1">
      <alignment horizontal="center"/>
      <protection locked="0"/>
    </xf>
    <xf numFmtId="0" fontId="8" fillId="3" borderId="44" xfId="0" applyFont="1" applyFill="1" applyBorder="1" applyAlignment="1" applyProtection="1">
      <alignment horizontal="left" vertical="center" wrapText="1"/>
    </xf>
    <xf numFmtId="0" fontId="8" fillId="3" borderId="46" xfId="0" applyFont="1" applyFill="1" applyBorder="1" applyAlignment="1" applyProtection="1">
      <alignment horizontal="left" vertical="center" wrapText="1"/>
    </xf>
    <xf numFmtId="0" fontId="30" fillId="2" borderId="15" xfId="0" applyFont="1" applyFill="1" applyBorder="1" applyAlignment="1" applyProtection="1">
      <alignment horizontal="center" vertical="center"/>
      <protection locked="0"/>
    </xf>
    <xf numFmtId="0" fontId="30" fillId="2" borderId="16" xfId="0" applyFont="1" applyFill="1" applyBorder="1" applyAlignment="1" applyProtection="1">
      <alignment horizontal="center" vertical="center"/>
      <protection locked="0"/>
    </xf>
    <xf numFmtId="0" fontId="30" fillId="2" borderId="17" xfId="0" applyFont="1" applyFill="1" applyBorder="1" applyAlignment="1" applyProtection="1">
      <alignment horizontal="center" vertical="center"/>
      <protection locked="0"/>
    </xf>
    <xf numFmtId="0" fontId="30" fillId="2" borderId="25" xfId="0"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protection locked="0"/>
    </xf>
    <xf numFmtId="0" fontId="30" fillId="2" borderId="26" xfId="0" applyFont="1" applyFill="1" applyBorder="1" applyAlignment="1" applyProtection="1">
      <alignment horizontal="center" vertical="center"/>
      <protection locked="0"/>
    </xf>
    <xf numFmtId="0" fontId="30" fillId="2" borderId="18" xfId="0" applyFont="1" applyFill="1" applyBorder="1" applyAlignment="1" applyProtection="1">
      <alignment horizontal="center" vertical="center"/>
      <protection locked="0"/>
    </xf>
    <xf numFmtId="0" fontId="30" fillId="2" borderId="19" xfId="0" applyFont="1" applyFill="1" applyBorder="1" applyAlignment="1" applyProtection="1">
      <alignment horizontal="center" vertical="center"/>
      <protection locked="0"/>
    </xf>
    <xf numFmtId="0" fontId="30" fillId="2" borderId="20" xfId="0" applyFont="1" applyFill="1" applyBorder="1" applyAlignment="1" applyProtection="1">
      <alignment horizontal="center" vertical="center"/>
      <protection locked="0"/>
    </xf>
    <xf numFmtId="0" fontId="1" fillId="0" borderId="0" xfId="0" applyFont="1" applyFill="1" applyAlignment="1" applyProtection="1">
      <alignment horizontal="center"/>
      <protection locked="0"/>
    </xf>
    <xf numFmtId="0" fontId="0" fillId="0" borderId="75" xfId="0" applyBorder="1" applyAlignment="1" applyProtection="1">
      <alignment horizontal="center" vertical="center"/>
    </xf>
    <xf numFmtId="0" fontId="0" fillId="0" borderId="76" xfId="0" applyBorder="1" applyAlignment="1" applyProtection="1">
      <alignment horizontal="center" vertical="center"/>
    </xf>
    <xf numFmtId="0" fontId="0" fillId="0" borderId="77" xfId="0" applyBorder="1" applyAlignment="1" applyProtection="1">
      <alignment horizontal="center" vertical="center"/>
    </xf>
    <xf numFmtId="0" fontId="35" fillId="0" borderId="1" xfId="0" applyFont="1" applyBorder="1" applyAlignment="1" applyProtection="1">
      <alignment horizontal="center" vertical="center"/>
    </xf>
    <xf numFmtId="0" fontId="35" fillId="0" borderId="49" xfId="0" applyFont="1" applyBorder="1" applyAlignment="1" applyProtection="1">
      <alignment horizontal="center" vertical="center"/>
    </xf>
    <xf numFmtId="0" fontId="35" fillId="0" borderId="50" xfId="0" applyFont="1" applyBorder="1" applyAlignment="1" applyProtection="1">
      <alignment horizontal="center" vertical="center"/>
    </xf>
    <xf numFmtId="0" fontId="1" fillId="0" borderId="49" xfId="0" applyFont="1" applyBorder="1" applyAlignment="1" applyProtection="1">
      <alignment horizontal="left" vertical="center"/>
    </xf>
    <xf numFmtId="0" fontId="0" fillId="0" borderId="50" xfId="0" applyBorder="1" applyAlignment="1" applyProtection="1">
      <alignment horizontal="left" vertical="center"/>
    </xf>
    <xf numFmtId="0" fontId="35" fillId="0" borderId="6" xfId="0" applyFont="1" applyBorder="1" applyAlignment="1" applyProtection="1">
      <alignment horizontal="center" vertical="center"/>
    </xf>
    <xf numFmtId="0" fontId="35" fillId="0" borderId="40" xfId="0" applyFont="1" applyBorder="1" applyAlignment="1" applyProtection="1">
      <alignment horizontal="center" vertical="center"/>
    </xf>
    <xf numFmtId="0" fontId="35" fillId="0" borderId="41" xfId="0" applyFont="1" applyBorder="1" applyAlignment="1" applyProtection="1">
      <alignment horizontal="center" vertical="center"/>
    </xf>
    <xf numFmtId="0" fontId="1" fillId="0" borderId="40" xfId="0" applyFont="1" applyBorder="1" applyAlignment="1" applyProtection="1">
      <alignment horizontal="left" vertical="center"/>
    </xf>
    <xf numFmtId="0" fontId="0" fillId="0" borderId="41" xfId="0" applyBorder="1" applyAlignment="1" applyProtection="1">
      <alignment horizontal="left" vertical="center"/>
    </xf>
    <xf numFmtId="0" fontId="3" fillId="0" borderId="11" xfId="0" applyFont="1" applyBorder="1" applyAlignment="1" applyProtection="1">
      <alignment horizontal="center" vertical="center"/>
    </xf>
    <xf numFmtId="0" fontId="3" fillId="0" borderId="42" xfId="0" applyFont="1" applyBorder="1" applyAlignment="1" applyProtection="1">
      <alignment horizontal="center" vertical="center"/>
    </xf>
    <xf numFmtId="0" fontId="3" fillId="0" borderId="43" xfId="0" applyFont="1" applyBorder="1" applyAlignment="1" applyProtection="1">
      <alignment horizontal="center" vertical="center"/>
    </xf>
    <xf numFmtId="0" fontId="0" fillId="0" borderId="42" xfId="0" applyBorder="1" applyAlignment="1" applyProtection="1">
      <alignment horizontal="left" vertical="center"/>
    </xf>
    <xf numFmtId="0" fontId="0" fillId="0" borderId="43" xfId="0" applyBorder="1" applyAlignment="1" applyProtection="1">
      <alignment horizontal="left" vertical="center"/>
    </xf>
    <xf numFmtId="0" fontId="1" fillId="0" borderId="7"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7" fillId="7" borderId="0" xfId="0" applyFont="1" applyFill="1" applyAlignment="1" applyProtection="1">
      <alignment horizontal="center" vertical="center"/>
    </xf>
    <xf numFmtId="0" fontId="41" fillId="7" borderId="0" xfId="0" applyFont="1" applyFill="1" applyAlignment="1" applyProtection="1">
      <alignment horizontal="center" vertical="center"/>
    </xf>
    <xf numFmtId="0" fontId="36" fillId="12" borderId="2" xfId="0" applyFont="1" applyFill="1" applyBorder="1" applyAlignment="1" applyProtection="1">
      <alignment horizontal="center" vertical="center" wrapText="1"/>
    </xf>
    <xf numFmtId="0" fontId="36" fillId="12" borderId="7" xfId="0" applyFont="1" applyFill="1" applyBorder="1" applyAlignment="1" applyProtection="1">
      <alignment horizontal="center" vertical="center" wrapText="1"/>
    </xf>
    <xf numFmtId="0" fontId="36" fillId="12" borderId="3" xfId="0" applyFont="1" applyFill="1" applyBorder="1" applyAlignment="1" applyProtection="1">
      <alignment horizontal="center" vertical="center" wrapText="1"/>
    </xf>
    <xf numFmtId="0" fontId="36" fillId="12" borderId="8" xfId="0" applyFont="1" applyFill="1" applyBorder="1" applyAlignment="1" applyProtection="1">
      <alignment horizontal="center" vertical="center" wrapText="1"/>
    </xf>
    <xf numFmtId="0" fontId="42" fillId="12" borderId="3" xfId="0" applyFont="1" applyFill="1" applyBorder="1" applyAlignment="1" applyProtection="1">
      <alignment horizontal="center" vertical="center" wrapText="1"/>
    </xf>
    <xf numFmtId="0" fontId="42" fillId="12" borderId="4" xfId="0" applyFont="1" applyFill="1" applyBorder="1" applyAlignment="1" applyProtection="1">
      <alignment horizontal="center" vertical="center" wrapText="1"/>
    </xf>
    <xf numFmtId="0" fontId="6" fillId="12" borderId="8" xfId="0" applyFont="1" applyFill="1" applyBorder="1" applyAlignment="1" applyProtection="1">
      <alignment horizontal="center" vertical="center" wrapText="1"/>
    </xf>
    <xf numFmtId="0" fontId="6" fillId="12" borderId="9" xfId="0" applyFont="1" applyFill="1" applyBorder="1" applyAlignment="1" applyProtection="1">
      <alignment horizontal="center" vertical="center" wrapText="1"/>
    </xf>
    <xf numFmtId="172" fontId="4" fillId="0" borderId="8" xfId="0" applyNumberFormat="1" applyFont="1" applyBorder="1" applyAlignment="1" applyProtection="1">
      <alignment horizontal="center" vertical="center" wrapText="1"/>
    </xf>
    <xf numFmtId="172" fontId="4" fillId="0" borderId="13" xfId="0" applyNumberFormat="1" applyFont="1" applyBorder="1" applyAlignment="1" applyProtection="1">
      <alignment horizontal="center" vertical="center" wrapText="1"/>
    </xf>
    <xf numFmtId="0" fontId="38" fillId="0" borderId="82" xfId="0" applyFont="1" applyFill="1" applyBorder="1" applyAlignment="1" applyProtection="1">
      <alignment horizontal="justify" vertical="center" wrapText="1"/>
      <protection locked="0"/>
    </xf>
    <xf numFmtId="0" fontId="38" fillId="0" borderId="81" xfId="0" applyFont="1" applyFill="1" applyBorder="1" applyAlignment="1" applyProtection="1">
      <alignment horizontal="justify" vertical="center" wrapText="1"/>
      <protection locked="0"/>
    </xf>
    <xf numFmtId="0" fontId="38" fillId="0" borderId="55" xfId="0" applyFont="1" applyFill="1" applyBorder="1" applyAlignment="1" applyProtection="1">
      <alignment horizontal="justify" vertical="center" wrapText="1"/>
      <protection locked="0"/>
    </xf>
    <xf numFmtId="0" fontId="38" fillId="0" borderId="20" xfId="0" applyFont="1" applyFill="1" applyBorder="1" applyAlignment="1" applyProtection="1">
      <alignment horizontal="justify" vertical="center" wrapText="1"/>
      <protection locked="0"/>
    </xf>
    <xf numFmtId="9" fontId="4" fillId="0" borderId="8" xfId="0" applyNumberFormat="1" applyFont="1" applyBorder="1" applyAlignment="1" applyProtection="1">
      <alignment horizontal="center" vertical="center" wrapText="1"/>
    </xf>
    <xf numFmtId="9" fontId="4" fillId="0" borderId="13" xfId="0" applyNumberFormat="1" applyFont="1" applyBorder="1" applyAlignment="1" applyProtection="1">
      <alignment horizontal="center" vertical="center" wrapText="1"/>
    </xf>
    <xf numFmtId="0" fontId="1" fillId="2" borderId="22" xfId="0" applyFont="1" applyFill="1" applyBorder="1" applyAlignment="1" applyProtection="1">
      <alignment horizontal="left" wrapText="1"/>
      <protection locked="0"/>
    </xf>
    <xf numFmtId="0" fontId="1" fillId="2" borderId="23" xfId="0" applyFont="1" applyFill="1" applyBorder="1" applyAlignment="1" applyProtection="1">
      <alignment horizontal="left"/>
      <protection locked="0"/>
    </xf>
    <xf numFmtId="0" fontId="1" fillId="2" borderId="24" xfId="0" applyFont="1" applyFill="1" applyBorder="1" applyAlignment="1" applyProtection="1">
      <alignment horizontal="left"/>
      <protection locked="0"/>
    </xf>
    <xf numFmtId="9" fontId="1" fillId="2" borderId="22" xfId="0" applyNumberFormat="1" applyFont="1" applyFill="1" applyBorder="1" applyAlignment="1" applyProtection="1">
      <alignment horizontal="center" vertical="center" wrapText="1"/>
      <protection locked="0"/>
    </xf>
    <xf numFmtId="0" fontId="1" fillId="2" borderId="23"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0" fontId="4" fillId="5" borderId="23" xfId="0" applyFont="1" applyFill="1" applyBorder="1" applyAlignment="1" applyProtection="1">
      <alignment horizontal="center" vertical="center" wrapText="1"/>
      <protection locked="0"/>
    </xf>
    <xf numFmtId="0" fontId="4" fillId="6" borderId="22" xfId="0" applyFont="1" applyFill="1" applyBorder="1" applyAlignment="1" applyProtection="1">
      <alignment horizontal="center" vertical="center" wrapText="1"/>
      <protection locked="0"/>
    </xf>
    <xf numFmtId="0" fontId="1" fillId="2" borderId="36" xfId="0" applyFont="1" applyFill="1" applyBorder="1" applyAlignment="1" applyProtection="1">
      <alignment horizontal="center" vertical="center"/>
      <protection locked="0"/>
    </xf>
    <xf numFmtId="0" fontId="1" fillId="2" borderId="37" xfId="0" applyFont="1" applyFill="1" applyBorder="1" applyAlignment="1" applyProtection="1">
      <alignment horizontal="center" vertical="center"/>
      <protection locked="0"/>
    </xf>
    <xf numFmtId="0" fontId="1" fillId="2" borderId="38" xfId="0" applyFont="1" applyFill="1" applyBorder="1" applyAlignment="1" applyProtection="1">
      <alignment horizontal="center" vertical="center"/>
      <protection locked="0"/>
    </xf>
    <xf numFmtId="0" fontId="1" fillId="2" borderId="54" xfId="0" applyFont="1" applyFill="1" applyBorder="1" applyAlignment="1" applyProtection="1">
      <alignment horizontal="center" vertical="center"/>
      <protection locked="0"/>
    </xf>
    <xf numFmtId="17" fontId="1" fillId="2" borderId="39" xfId="0" applyNumberFormat="1" applyFont="1" applyFill="1" applyBorder="1" applyAlignment="1" applyProtection="1">
      <alignment horizontal="center" vertical="center"/>
      <protection locked="0"/>
    </xf>
    <xf numFmtId="0" fontId="1" fillId="2" borderId="40"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protection locked="0"/>
    </xf>
    <xf numFmtId="9" fontId="1" fillId="2" borderId="39" xfId="6" applyFont="1" applyFill="1" applyBorder="1" applyAlignment="1" applyProtection="1">
      <alignment horizontal="center" vertical="center"/>
      <protection locked="0"/>
    </xf>
    <xf numFmtId="9" fontId="1" fillId="2" borderId="40" xfId="6" applyFont="1" applyFill="1" applyBorder="1" applyAlignment="1" applyProtection="1">
      <alignment horizontal="center" vertical="center"/>
      <protection locked="0"/>
    </xf>
    <xf numFmtId="9" fontId="1" fillId="2" borderId="10" xfId="6" applyFont="1" applyFill="1" applyBorder="1" applyAlignment="1" applyProtection="1">
      <alignment horizontal="center" vertical="center"/>
      <protection locked="0"/>
    </xf>
    <xf numFmtId="0" fontId="0" fillId="0" borderId="61" xfId="0" applyBorder="1" applyAlignment="1" applyProtection="1">
      <alignment horizontal="center" vertical="center"/>
    </xf>
    <xf numFmtId="0" fontId="0" fillId="0" borderId="67" xfId="0" applyBorder="1" applyAlignment="1" applyProtection="1">
      <alignment horizontal="center" vertical="center"/>
    </xf>
    <xf numFmtId="0" fontId="0" fillId="0" borderId="70" xfId="0" applyBorder="1" applyAlignment="1" applyProtection="1">
      <alignment horizontal="center" vertical="center"/>
    </xf>
    <xf numFmtId="0" fontId="35" fillId="0" borderId="62" xfId="0" applyFont="1" applyBorder="1" applyAlignment="1" applyProtection="1">
      <alignment horizontal="center"/>
    </xf>
    <xf numFmtId="0" fontId="35" fillId="0" borderId="63" xfId="0" applyFont="1" applyBorder="1" applyAlignment="1" applyProtection="1">
      <alignment horizontal="center"/>
    </xf>
    <xf numFmtId="0" fontId="35" fillId="0" borderId="64" xfId="0" applyFont="1" applyBorder="1" applyAlignment="1" applyProtection="1">
      <alignment horizontal="center"/>
    </xf>
    <xf numFmtId="0" fontId="1" fillId="0" borderId="65" xfId="0" applyFont="1" applyBorder="1" applyAlignment="1" applyProtection="1">
      <alignment horizontal="left"/>
    </xf>
    <xf numFmtId="0" fontId="0" fillId="0" borderId="63" xfId="0" applyBorder="1" applyAlignment="1" applyProtection="1">
      <alignment horizontal="left"/>
    </xf>
    <xf numFmtId="0" fontId="35" fillId="0" borderId="6" xfId="0" applyFont="1" applyBorder="1" applyAlignment="1" applyProtection="1">
      <alignment horizontal="center"/>
    </xf>
    <xf numFmtId="0" fontId="35" fillId="0" borderId="40" xfId="0" applyFont="1" applyBorder="1" applyAlignment="1" applyProtection="1">
      <alignment horizontal="center"/>
    </xf>
    <xf numFmtId="0" fontId="35" fillId="0" borderId="68" xfId="0" applyFont="1" applyBorder="1" applyAlignment="1" applyProtection="1">
      <alignment horizontal="center"/>
    </xf>
    <xf numFmtId="0" fontId="1" fillId="0" borderId="69" xfId="0" applyFont="1" applyBorder="1" applyAlignment="1" applyProtection="1">
      <alignment horizontal="left"/>
    </xf>
    <xf numFmtId="0" fontId="0" fillId="0" borderId="40" xfId="0" applyBorder="1" applyAlignment="1" applyProtection="1">
      <alignment horizontal="left"/>
    </xf>
    <xf numFmtId="0" fontId="3" fillId="0" borderId="71" xfId="0" applyFont="1" applyBorder="1" applyAlignment="1" applyProtection="1">
      <alignment horizontal="center"/>
    </xf>
    <xf numFmtId="0" fontId="3" fillId="0" borderId="72" xfId="0" applyFont="1" applyBorder="1" applyAlignment="1" applyProtection="1">
      <alignment horizontal="center"/>
    </xf>
    <xf numFmtId="0" fontId="3" fillId="0" borderId="73" xfId="0" applyFont="1" applyBorder="1" applyAlignment="1" applyProtection="1">
      <alignment horizontal="center"/>
    </xf>
    <xf numFmtId="0" fontId="0" fillId="0" borderId="74" xfId="0" applyBorder="1" applyAlignment="1" applyProtection="1">
      <alignment horizontal="left"/>
    </xf>
    <xf numFmtId="0" fontId="0" fillId="0" borderId="72" xfId="0" applyBorder="1" applyAlignment="1" applyProtection="1">
      <alignment horizontal="left"/>
    </xf>
    <xf numFmtId="0" fontId="36" fillId="12" borderId="21" xfId="0" applyFont="1" applyFill="1" applyBorder="1" applyAlignment="1" applyProtection="1">
      <alignment horizontal="center" vertical="center" wrapText="1"/>
    </xf>
    <xf numFmtId="0" fontId="43" fillId="12" borderId="21" xfId="0" applyFont="1" applyFill="1" applyBorder="1" applyAlignment="1" applyProtection="1">
      <alignment horizontal="center" vertical="center" wrapText="1"/>
    </xf>
    <xf numFmtId="0" fontId="6" fillId="12" borderId="21" xfId="0" applyFont="1" applyFill="1" applyBorder="1" applyAlignment="1" applyProtection="1">
      <alignment horizontal="center" vertical="center" wrapText="1"/>
    </xf>
    <xf numFmtId="9" fontId="4" fillId="0" borderId="21" xfId="0" applyNumberFormat="1" applyFont="1" applyBorder="1" applyAlignment="1" applyProtection="1">
      <alignment horizontal="center" vertical="center" wrapText="1"/>
    </xf>
    <xf numFmtId="0" fontId="1" fillId="0" borderId="21" xfId="0" applyFont="1" applyBorder="1" applyAlignment="1" applyProtection="1">
      <alignment horizontal="center" vertical="center" wrapText="1"/>
    </xf>
    <xf numFmtId="0" fontId="38" fillId="0" borderId="15" xfId="0" applyFont="1" applyFill="1" applyBorder="1" applyAlignment="1" applyProtection="1">
      <alignment horizontal="left" vertical="center" wrapText="1"/>
      <protection locked="0"/>
    </xf>
    <xf numFmtId="0" fontId="38" fillId="0" borderId="17" xfId="0" applyFont="1" applyFill="1" applyBorder="1" applyAlignment="1" applyProtection="1">
      <alignment horizontal="left" vertical="center" wrapText="1"/>
      <protection locked="0"/>
    </xf>
    <xf numFmtId="0" fontId="38" fillId="0" borderId="18" xfId="0" applyFont="1" applyFill="1" applyBorder="1" applyAlignment="1" applyProtection="1">
      <alignment horizontal="left" vertical="center" wrapText="1"/>
      <protection locked="0"/>
    </xf>
    <xf numFmtId="0" fontId="38" fillId="0" borderId="20" xfId="0" applyFont="1" applyFill="1" applyBorder="1" applyAlignment="1" applyProtection="1">
      <alignment horizontal="left" vertical="center" wrapText="1"/>
      <protection locked="0"/>
    </xf>
    <xf numFmtId="0" fontId="44" fillId="0" borderId="5" xfId="0" applyFont="1" applyFill="1" applyBorder="1" applyAlignment="1" applyProtection="1">
      <alignment vertical="center"/>
    </xf>
    <xf numFmtId="0" fontId="44" fillId="0" borderId="3" xfId="0" applyFont="1" applyFill="1" applyBorder="1" applyAlignment="1" applyProtection="1">
      <alignment vertical="center"/>
    </xf>
    <xf numFmtId="0" fontId="44" fillId="0" borderId="4" xfId="0" applyFont="1" applyFill="1" applyBorder="1" applyAlignment="1" applyProtection="1">
      <alignment vertical="center"/>
    </xf>
    <xf numFmtId="0" fontId="44" fillId="0" borderId="10" xfId="0" applyFont="1" applyFill="1" applyBorder="1" applyAlignment="1" applyProtection="1">
      <alignment vertical="center"/>
    </xf>
    <xf numFmtId="0" fontId="44" fillId="0" borderId="8" xfId="0" applyFont="1" applyFill="1" applyBorder="1" applyAlignment="1" applyProtection="1">
      <alignment vertical="center"/>
    </xf>
    <xf numFmtId="0" fontId="44" fillId="0" borderId="9" xfId="0" applyFont="1" applyFill="1" applyBorder="1" applyAlignment="1" applyProtection="1">
      <alignment vertical="center"/>
    </xf>
    <xf numFmtId="0" fontId="44" fillId="0" borderId="58" xfId="0" applyFont="1" applyFill="1" applyBorder="1" applyAlignment="1" applyProtection="1">
      <alignment vertical="center"/>
    </xf>
    <xf numFmtId="0" fontId="44" fillId="0" borderId="13" xfId="0" applyFont="1" applyFill="1" applyBorder="1" applyAlignment="1" applyProtection="1">
      <alignment vertical="center"/>
    </xf>
    <xf numFmtId="0" fontId="44" fillId="0" borderId="14" xfId="0" applyFont="1" applyFill="1" applyBorder="1" applyAlignment="1" applyProtection="1">
      <alignment vertical="center"/>
    </xf>
    <xf numFmtId="0" fontId="4" fillId="2" borderId="23"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1" fillId="2" borderId="22"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8" fillId="3" borderId="22" xfId="0" applyFont="1" applyFill="1" applyBorder="1" applyAlignment="1" applyProtection="1">
      <alignment horizontal="center" vertical="center"/>
    </xf>
    <xf numFmtId="0" fontId="8" fillId="3" borderId="23" xfId="0" applyFont="1" applyFill="1" applyBorder="1" applyAlignment="1" applyProtection="1">
      <alignment horizontal="center" vertical="center"/>
    </xf>
    <xf numFmtId="0" fontId="8" fillId="3" borderId="24" xfId="0" applyFont="1" applyFill="1" applyBorder="1" applyAlignment="1" applyProtection="1">
      <alignment horizontal="center" vertical="center"/>
    </xf>
    <xf numFmtId="0" fontId="4" fillId="2" borderId="23" xfId="0" applyFont="1" applyFill="1" applyBorder="1" applyAlignment="1" applyProtection="1">
      <alignment horizontal="center" wrapText="1"/>
      <protection locked="0"/>
    </xf>
    <xf numFmtId="0" fontId="4" fillId="2" borderId="24" xfId="0" applyFont="1" applyFill="1" applyBorder="1" applyAlignment="1" applyProtection="1">
      <alignment horizontal="center" wrapText="1"/>
      <protection locked="0"/>
    </xf>
    <xf numFmtId="0" fontId="41" fillId="7" borderId="0" xfId="0" applyFont="1" applyFill="1" applyAlignment="1" applyProtection="1">
      <alignment horizontal="center"/>
    </xf>
    <xf numFmtId="0" fontId="37" fillId="12" borderId="3" xfId="0" applyFont="1" applyFill="1" applyBorder="1" applyAlignment="1" applyProtection="1">
      <alignment horizontal="center" vertical="center" wrapText="1"/>
    </xf>
    <xf numFmtId="0" fontId="37" fillId="12" borderId="4" xfId="0" applyFont="1" applyFill="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0" fontId="38" fillId="0" borderId="8" xfId="0" applyFont="1" applyFill="1" applyBorder="1" applyAlignment="1" applyProtection="1">
      <alignment horizontal="left" vertical="center" wrapText="1"/>
      <protection locked="0"/>
    </xf>
    <xf numFmtId="0" fontId="38" fillId="0" borderId="9" xfId="0" applyFont="1" applyFill="1" applyBorder="1" applyAlignment="1" applyProtection="1">
      <alignment horizontal="left" vertical="center" wrapText="1"/>
      <protection locked="0"/>
    </xf>
    <xf numFmtId="0" fontId="38" fillId="0" borderId="13" xfId="0" applyFont="1" applyFill="1" applyBorder="1" applyAlignment="1" applyProtection="1">
      <alignment horizontal="left" vertical="center" wrapText="1"/>
      <protection locked="0"/>
    </xf>
    <xf numFmtId="0" fontId="38" fillId="0" borderId="14" xfId="0" applyFont="1" applyFill="1" applyBorder="1" applyAlignment="1" applyProtection="1">
      <alignment horizontal="left" vertical="center" wrapText="1"/>
      <protection locked="0"/>
    </xf>
  </cellXfs>
  <cellStyles count="13">
    <cellStyle name="Millares" xfId="2" builtinId="3"/>
    <cellStyle name="Millares [0]" xfId="7" builtinId="6"/>
    <cellStyle name="Moneda" xfId="8" builtinId="4"/>
    <cellStyle name="Moneda [0]" xfId="12" builtinId="7"/>
    <cellStyle name="Moneda 2" xfId="4"/>
    <cellStyle name="Normal" xfId="0" builtinId="0"/>
    <cellStyle name="Normal 2" xfId="1"/>
    <cellStyle name="Normal 3" xfId="3"/>
    <cellStyle name="Normal 3 2" xfId="9"/>
    <cellStyle name="Normal 4" xfId="5"/>
    <cellStyle name="Normal 5" xfId="11"/>
    <cellStyle name="Porcentaje" xfId="6" builtinId="5"/>
    <cellStyle name="Porcentaje 2" xfId="10"/>
  </cellStyles>
  <dxfs count="28">
    <dxf>
      <fill>
        <patternFill>
          <bgColor rgb="FFFFFF00"/>
        </patternFill>
      </fill>
    </dxf>
    <dxf>
      <fill>
        <patternFill>
          <bgColor rgb="FF00FF00"/>
        </patternFill>
      </fill>
    </dxf>
    <dxf>
      <fill>
        <patternFill>
          <bgColor rgb="FFFF0000"/>
        </patternFill>
      </fill>
    </dxf>
    <dxf>
      <fill>
        <patternFill>
          <bgColor rgb="FFFF0000"/>
        </patternFill>
      </fill>
    </dxf>
    <dxf>
      <font>
        <b/>
        <i val="0"/>
        <color auto="1"/>
      </font>
      <fill>
        <patternFill>
          <bgColor rgb="FF66FF33"/>
        </patternFill>
      </fill>
    </dxf>
    <dxf>
      <font>
        <b/>
        <i val="0"/>
      </font>
      <fill>
        <patternFill>
          <bgColor rgb="FFFFFF00"/>
        </patternFill>
      </fill>
    </dxf>
    <dxf>
      <font>
        <b/>
        <i val="0"/>
        <color theme="0"/>
      </font>
      <fill>
        <patternFill>
          <bgColor rgb="FFFF0000"/>
        </patternFill>
      </fill>
    </dxf>
    <dxf>
      <font>
        <b/>
        <i val="0"/>
        <color auto="1"/>
      </font>
      <fill>
        <patternFill>
          <bgColor rgb="FF66FF33"/>
        </patternFill>
      </fill>
    </dxf>
    <dxf>
      <font>
        <b/>
        <i val="0"/>
      </font>
      <fill>
        <patternFill>
          <bgColor rgb="FFFFFF00"/>
        </patternFill>
      </fill>
    </dxf>
    <dxf>
      <font>
        <b/>
        <i val="0"/>
        <color theme="0"/>
      </font>
      <fill>
        <patternFill>
          <bgColor rgb="FFFF0000"/>
        </patternFill>
      </fill>
    </dxf>
    <dxf>
      <font>
        <b/>
        <i val="0"/>
        <color auto="1"/>
      </font>
      <fill>
        <patternFill>
          <bgColor rgb="FF66FF33"/>
        </patternFill>
      </fill>
    </dxf>
    <dxf>
      <font>
        <b/>
        <i val="0"/>
      </font>
      <fill>
        <patternFill>
          <bgColor rgb="FFFFFF00"/>
        </patternFill>
      </fill>
    </dxf>
    <dxf>
      <font>
        <b/>
        <i val="0"/>
        <color theme="0"/>
      </font>
      <fill>
        <patternFill>
          <bgColor rgb="FFFF0000"/>
        </patternFill>
      </fill>
    </dxf>
    <dxf>
      <font>
        <b/>
        <i val="0"/>
        <color auto="1"/>
      </font>
      <fill>
        <patternFill>
          <bgColor rgb="FF66FF33"/>
        </patternFill>
      </fill>
    </dxf>
    <dxf>
      <font>
        <b/>
        <i val="0"/>
      </font>
      <fill>
        <patternFill>
          <bgColor rgb="FFFFFF00"/>
        </patternFill>
      </fill>
    </dxf>
    <dxf>
      <font>
        <b/>
        <i val="0"/>
        <color theme="0"/>
      </font>
      <fill>
        <patternFill>
          <bgColor rgb="FFFF0000"/>
        </patternFill>
      </fill>
    </dxf>
    <dxf>
      <font>
        <b/>
        <i val="0"/>
        <color auto="1"/>
      </font>
      <fill>
        <patternFill>
          <bgColor rgb="FF66FF33"/>
        </patternFill>
      </fill>
    </dxf>
    <dxf>
      <font>
        <b/>
        <i val="0"/>
      </font>
      <fill>
        <patternFill>
          <bgColor rgb="FFFFFF00"/>
        </patternFill>
      </fill>
    </dxf>
    <dxf>
      <font>
        <b/>
        <i val="0"/>
        <color theme="0"/>
      </font>
      <fill>
        <patternFill>
          <bgColor rgb="FFFF0000"/>
        </patternFill>
      </fill>
    </dxf>
    <dxf>
      <font>
        <b/>
        <i val="0"/>
        <color auto="1"/>
      </font>
      <fill>
        <patternFill>
          <bgColor rgb="FF66FF33"/>
        </patternFill>
      </fill>
    </dxf>
    <dxf>
      <font>
        <b/>
        <i val="0"/>
      </font>
      <fill>
        <patternFill>
          <bgColor rgb="FFFFFF00"/>
        </patternFill>
      </fill>
    </dxf>
    <dxf>
      <font>
        <b/>
        <i val="0"/>
        <color theme="0"/>
      </font>
      <fill>
        <patternFill>
          <bgColor rgb="FFFF0000"/>
        </patternFill>
      </fill>
    </dxf>
    <dxf>
      <font>
        <b/>
        <i val="0"/>
        <color auto="1"/>
      </font>
      <fill>
        <patternFill>
          <bgColor rgb="FF66FF33"/>
        </patternFill>
      </fill>
    </dxf>
    <dxf>
      <font>
        <b/>
        <i val="0"/>
      </font>
      <fill>
        <patternFill>
          <bgColor rgb="FFFFFF00"/>
        </patternFill>
      </fill>
    </dxf>
    <dxf>
      <font>
        <b/>
        <i val="0"/>
        <color theme="0"/>
      </font>
      <fill>
        <patternFill>
          <bgColor rgb="FFFF0000"/>
        </patternFill>
      </fill>
    </dxf>
    <dxf>
      <font>
        <b/>
        <i val="0"/>
        <color auto="1"/>
      </font>
      <fill>
        <patternFill>
          <bgColor rgb="FF66FF33"/>
        </patternFill>
      </fill>
    </dxf>
    <dxf>
      <font>
        <b/>
        <i val="0"/>
      </font>
      <fill>
        <patternFill>
          <bgColor rgb="FFFFFF00"/>
        </patternFill>
      </fill>
    </dxf>
    <dxf>
      <font>
        <b/>
        <i val="0"/>
        <color theme="0"/>
      </font>
      <fill>
        <patternFill>
          <bgColor rgb="FFFF0000"/>
        </patternFill>
      </fill>
    </dxf>
  </dxfs>
  <tableStyles count="0" defaultTableStyle="TableStyleMedium2" defaultPivotStyle="PivotStyleMedium9"/>
  <colors>
    <mruColors>
      <color rgb="FF0000FF"/>
      <color rgb="FF00FF00"/>
      <color rgb="FF66FFFF"/>
      <color rgb="FF00FFFF"/>
      <color rgb="FFCCFF33"/>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20"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MX"/>
              <a:t>Medición</a:t>
            </a:r>
            <a:r>
              <a:rPr lang="es-MX" baseline="0"/>
              <a:t> del recaudo - vigencia 2018</a:t>
            </a:r>
            <a:endParaRPr lang="es-MX"/>
          </a:p>
        </c:rich>
      </c:tx>
      <c:overlay val="1"/>
    </c:title>
    <c:autoTitleDeleted val="0"/>
    <c:view3D>
      <c:rotX val="15"/>
      <c:rotY val="20"/>
      <c:rAngAx val="0"/>
      <c:perspective val="30"/>
    </c:view3D>
    <c:floor>
      <c:thickness val="0"/>
    </c:floor>
    <c:sideWall>
      <c:thickness val="0"/>
    </c:sideWall>
    <c:backWall>
      <c:thickness val="0"/>
    </c:backWall>
    <c:plotArea>
      <c:layout>
        <c:manualLayout>
          <c:layoutTarget val="inner"/>
          <c:xMode val="edge"/>
          <c:yMode val="edge"/>
          <c:x val="0.12843797831884241"/>
          <c:y val="0.17768018902625296"/>
          <c:w val="0.79872995334501018"/>
          <c:h val="0.73347846958560103"/>
        </c:manualLayout>
      </c:layout>
      <c:bar3DChart>
        <c:barDir val="col"/>
        <c:grouping val="clustered"/>
        <c:varyColors val="0"/>
        <c:ser>
          <c:idx val="1"/>
          <c:order val="1"/>
          <c:tx>
            <c:strRef>
              <c:f>'Medición de Recaudo '!$C$47</c:f>
              <c:strCache>
                <c:ptCount val="1"/>
                <c:pt idx="0">
                  <c:v>% Recaudado (real)</c:v>
                </c:pt>
              </c:strCache>
            </c:strRef>
          </c:tx>
          <c:spPr>
            <a:solidFill>
              <a:srgbClr val="00FF00"/>
            </a:solidFill>
          </c:spPr>
          <c:invertIfNegative val="0"/>
          <c:cat>
            <c:strRef>
              <c:f>('Medición de Recaudo '!$F$45,'Medición de Recaudo '!$I$45,'Medición de Recaudo '!$L$45,'Medición de Recaudo '!$O$45)</c:f>
              <c:strCache>
                <c:ptCount val="4"/>
                <c:pt idx="0">
                  <c:v>Mar</c:v>
                </c:pt>
                <c:pt idx="1">
                  <c:v>Jun</c:v>
                </c:pt>
                <c:pt idx="2">
                  <c:v>Sep</c:v>
                </c:pt>
                <c:pt idx="3">
                  <c:v>Dic</c:v>
                </c:pt>
              </c:strCache>
            </c:strRef>
          </c:cat>
          <c:val>
            <c:numRef>
              <c:f>('Medición de Recaudo '!$F$47,'Medición de Recaudo '!$I$47,'Medición de Recaudo '!$L$47,'Medición de Recaudo '!$O$47)</c:f>
              <c:numCache>
                <c:formatCode>0.0%</c:formatCode>
                <c:ptCount val="4"/>
                <c:pt idx="0">
                  <c:v>6.2291095916140189E-2</c:v>
                </c:pt>
                <c:pt idx="1">
                  <c:v>0.11219999999999999</c:v>
                </c:pt>
                <c:pt idx="2">
                  <c:v>0</c:v>
                </c:pt>
                <c:pt idx="3">
                  <c:v>0</c:v>
                </c:pt>
              </c:numCache>
            </c:numRef>
          </c:val>
        </c:ser>
        <c:ser>
          <c:idx val="0"/>
          <c:order val="0"/>
          <c:tx>
            <c:strRef>
              <c:f>'Medición de Recaudo '!$C$46</c:f>
              <c:strCache>
                <c:ptCount val="1"/>
                <c:pt idx="0">
                  <c:v>Meta</c:v>
                </c:pt>
              </c:strCache>
            </c:strRef>
          </c:tx>
          <c:spPr>
            <a:solidFill>
              <a:srgbClr val="0000FF"/>
            </a:solidFill>
            <a:ln w="38100">
              <a:solidFill>
                <a:srgbClr val="0000FF"/>
              </a:solidFill>
            </a:ln>
          </c:spPr>
          <c:invertIfNegative val="0"/>
          <c:cat>
            <c:strRef>
              <c:f>('Medición de Recaudo '!$F$45,'Medición de Recaudo '!$I$45,'Medición de Recaudo '!$L$45,'Medición de Recaudo '!$O$45)</c:f>
              <c:strCache>
                <c:ptCount val="4"/>
                <c:pt idx="0">
                  <c:v>Mar</c:v>
                </c:pt>
                <c:pt idx="1">
                  <c:v>Jun</c:v>
                </c:pt>
                <c:pt idx="2">
                  <c:v>Sep</c:v>
                </c:pt>
                <c:pt idx="3">
                  <c:v>Dic</c:v>
                </c:pt>
              </c:strCache>
            </c:strRef>
          </c:cat>
          <c:val>
            <c:numRef>
              <c:f>('Medición de Recaudo '!$F$46,'Medición de Recaudo '!$I$46,'Medición de Recaudo '!$L$46,'Medición de Recaudo '!$O$46)</c:f>
              <c:numCache>
                <c:formatCode>0.0%</c:formatCode>
                <c:ptCount val="4"/>
                <c:pt idx="0">
                  <c:v>0.03</c:v>
                </c:pt>
                <c:pt idx="1">
                  <c:v>7.0000000000000007E-2</c:v>
                </c:pt>
                <c:pt idx="2">
                  <c:v>0.98</c:v>
                </c:pt>
                <c:pt idx="3" formatCode="0%">
                  <c:v>1.03</c:v>
                </c:pt>
              </c:numCache>
            </c:numRef>
          </c:val>
        </c:ser>
        <c:dLbls>
          <c:showLegendKey val="0"/>
          <c:showVal val="0"/>
          <c:showCatName val="0"/>
          <c:showSerName val="0"/>
          <c:showPercent val="0"/>
          <c:showBubbleSize val="0"/>
        </c:dLbls>
        <c:gapWidth val="150"/>
        <c:shape val="cylinder"/>
        <c:axId val="127034496"/>
        <c:axId val="127036032"/>
        <c:axId val="0"/>
      </c:bar3DChart>
      <c:catAx>
        <c:axId val="127034496"/>
        <c:scaling>
          <c:orientation val="minMax"/>
        </c:scaling>
        <c:delete val="0"/>
        <c:axPos val="b"/>
        <c:numFmt formatCode="General" sourceLinked="0"/>
        <c:majorTickMark val="out"/>
        <c:minorTickMark val="none"/>
        <c:tickLblPos val="nextTo"/>
        <c:txPr>
          <a:bodyPr/>
          <a:lstStyle/>
          <a:p>
            <a:pPr>
              <a:defRPr sz="1600" b="1"/>
            </a:pPr>
            <a:endParaRPr lang="es-CO"/>
          </a:p>
        </c:txPr>
        <c:crossAx val="127036032"/>
        <c:crosses val="autoZero"/>
        <c:auto val="1"/>
        <c:lblAlgn val="ctr"/>
        <c:lblOffset val="100"/>
        <c:noMultiLvlLbl val="0"/>
      </c:catAx>
      <c:valAx>
        <c:axId val="127036032"/>
        <c:scaling>
          <c:orientation val="minMax"/>
          <c:max val="1.1000000000000001"/>
          <c:min val="0"/>
        </c:scaling>
        <c:delete val="0"/>
        <c:axPos val="l"/>
        <c:majorGridlines>
          <c:spPr>
            <a:ln w="12700">
              <a:solidFill>
                <a:schemeClr val="bg1">
                  <a:lumMod val="75000"/>
                </a:schemeClr>
              </a:solidFill>
              <a:prstDash val="sysDot"/>
            </a:ln>
          </c:spPr>
        </c:majorGridlines>
        <c:title>
          <c:tx>
            <c:rich>
              <a:bodyPr rot="-5400000" vert="horz"/>
              <a:lstStyle/>
              <a:p>
                <a:pPr>
                  <a:defRPr sz="1400"/>
                </a:pPr>
                <a:r>
                  <a:rPr lang="es-MX" sz="1400"/>
                  <a:t>% de recaudo</a:t>
                </a:r>
              </a:p>
            </c:rich>
          </c:tx>
          <c:layout>
            <c:manualLayout>
              <c:xMode val="edge"/>
              <c:yMode val="edge"/>
              <c:x val="0.15015654626801545"/>
              <c:y val="0.3235977331812146"/>
            </c:manualLayout>
          </c:layout>
          <c:overlay val="0"/>
        </c:title>
        <c:numFmt formatCode="0%" sourceLinked="0"/>
        <c:majorTickMark val="out"/>
        <c:minorTickMark val="none"/>
        <c:tickLblPos val="nextTo"/>
        <c:crossAx val="127034496"/>
        <c:crosses val="autoZero"/>
        <c:crossBetween val="between"/>
        <c:majorUnit val="0.1"/>
      </c:valAx>
    </c:plotArea>
    <c:legend>
      <c:legendPos val="r"/>
      <c:layout>
        <c:manualLayout>
          <c:xMode val="edge"/>
          <c:yMode val="edge"/>
          <c:x val="0.84122559913655648"/>
          <c:y val="0.60826678137916845"/>
          <c:w val="0.15008364608629529"/>
          <c:h val="0.13936734786764371"/>
        </c:manualLayout>
      </c:layout>
      <c:overlay val="0"/>
      <c:txPr>
        <a:bodyPr/>
        <a:lstStyle/>
        <a:p>
          <a:pPr>
            <a:defRPr sz="1200"/>
          </a:pPr>
          <a:endParaRPr lang="es-CO"/>
        </a:p>
      </c:txPr>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es-MX" b="0"/>
              <a:t>Conciliaciones con desviación</a:t>
            </a:r>
          </a:p>
        </c:rich>
      </c:tx>
      <c:layout>
        <c:manualLayout>
          <c:xMode val="edge"/>
          <c:yMode val="edge"/>
          <c:x val="0.30926495091431716"/>
          <c:y val="0"/>
        </c:manualLayout>
      </c:layout>
      <c:overlay val="1"/>
    </c:title>
    <c:autoTitleDeleted val="0"/>
    <c:view3D>
      <c:rotX val="15"/>
      <c:rotY val="20"/>
      <c:rAngAx val="0"/>
      <c:perspective val="30"/>
    </c:view3D>
    <c:floor>
      <c:thickness val="0"/>
    </c:floor>
    <c:sideWall>
      <c:thickness val="0"/>
    </c:sideWall>
    <c:backWall>
      <c:thickness val="0"/>
    </c:backWall>
    <c:plotArea>
      <c:layout>
        <c:manualLayout>
          <c:layoutTarget val="inner"/>
          <c:xMode val="edge"/>
          <c:yMode val="edge"/>
          <c:x val="5.5878026821814808E-2"/>
          <c:y val="0.18730238357073178"/>
          <c:w val="0.81285925399981318"/>
          <c:h val="0.68272789514707144"/>
        </c:manualLayout>
      </c:layout>
      <c:bar3DChart>
        <c:barDir val="col"/>
        <c:grouping val="clustered"/>
        <c:varyColors val="0"/>
        <c:ser>
          <c:idx val="0"/>
          <c:order val="0"/>
          <c:tx>
            <c:strRef>
              <c:f>'Conciliaciones con desviación'!$C$46</c:f>
              <c:strCache>
                <c:ptCount val="1"/>
                <c:pt idx="0">
                  <c:v>Meta</c:v>
                </c:pt>
              </c:strCache>
            </c:strRef>
          </c:tx>
          <c:invertIfNegative val="0"/>
          <c:cat>
            <c:strRef>
              <c:f>('Conciliaciones con desviación'!$I$45,'Conciliaciones con desviación'!$O$45)</c:f>
              <c:strCache>
                <c:ptCount val="2"/>
                <c:pt idx="0">
                  <c:v>Jun</c:v>
                </c:pt>
                <c:pt idx="1">
                  <c:v>Dic</c:v>
                </c:pt>
              </c:strCache>
            </c:strRef>
          </c:cat>
          <c:val>
            <c:numRef>
              <c:f>('Conciliaciones con desviación'!$I$46,'Conciliaciones con desviación'!$O$46)</c:f>
              <c:numCache>
                <c:formatCode>0%</c:formatCode>
                <c:ptCount val="2"/>
                <c:pt idx="0">
                  <c:v>0</c:v>
                </c:pt>
                <c:pt idx="1">
                  <c:v>0</c:v>
                </c:pt>
              </c:numCache>
            </c:numRef>
          </c:val>
        </c:ser>
        <c:ser>
          <c:idx val="1"/>
          <c:order val="1"/>
          <c:tx>
            <c:strRef>
              <c:f>'Conciliaciones con desviación'!$C$47</c:f>
              <c:strCache>
                <c:ptCount val="1"/>
                <c:pt idx="0">
                  <c:v>Desviación</c:v>
                </c:pt>
              </c:strCache>
            </c:strRef>
          </c:tx>
          <c:invertIfNegative val="0"/>
          <c:cat>
            <c:strRef>
              <c:f>('Conciliaciones con desviación'!$I$45,'Conciliaciones con desviación'!$O$45)</c:f>
              <c:strCache>
                <c:ptCount val="2"/>
                <c:pt idx="0">
                  <c:v>Jun</c:v>
                </c:pt>
                <c:pt idx="1">
                  <c:v>Dic</c:v>
                </c:pt>
              </c:strCache>
            </c:strRef>
          </c:cat>
          <c:val>
            <c:numRef>
              <c:f>('Conciliaciones con desviación'!$I$47,'Conciliaciones con desviación'!$O$47)</c:f>
              <c:numCache>
                <c:formatCode>0%</c:formatCode>
                <c:ptCount val="2"/>
                <c:pt idx="0">
                  <c:v>0</c:v>
                </c:pt>
              </c:numCache>
            </c:numRef>
          </c:val>
        </c:ser>
        <c:dLbls>
          <c:showLegendKey val="0"/>
          <c:showVal val="0"/>
          <c:showCatName val="0"/>
          <c:showSerName val="0"/>
          <c:showPercent val="0"/>
          <c:showBubbleSize val="0"/>
        </c:dLbls>
        <c:gapWidth val="150"/>
        <c:shape val="cylinder"/>
        <c:axId val="142420224"/>
        <c:axId val="142422016"/>
        <c:axId val="0"/>
      </c:bar3DChart>
      <c:catAx>
        <c:axId val="142420224"/>
        <c:scaling>
          <c:orientation val="minMax"/>
        </c:scaling>
        <c:delete val="0"/>
        <c:axPos val="b"/>
        <c:numFmt formatCode="General" sourceLinked="0"/>
        <c:majorTickMark val="out"/>
        <c:minorTickMark val="none"/>
        <c:tickLblPos val="nextTo"/>
        <c:txPr>
          <a:bodyPr/>
          <a:lstStyle/>
          <a:p>
            <a:pPr>
              <a:defRPr sz="1800"/>
            </a:pPr>
            <a:endParaRPr lang="es-CO"/>
          </a:p>
        </c:txPr>
        <c:crossAx val="142422016"/>
        <c:crosses val="autoZero"/>
        <c:auto val="1"/>
        <c:lblAlgn val="ctr"/>
        <c:lblOffset val="100"/>
        <c:noMultiLvlLbl val="0"/>
      </c:catAx>
      <c:valAx>
        <c:axId val="142422016"/>
        <c:scaling>
          <c:orientation val="minMax"/>
          <c:max val="0.1"/>
        </c:scaling>
        <c:delete val="0"/>
        <c:axPos val="l"/>
        <c:majorGridlines/>
        <c:title>
          <c:tx>
            <c:rich>
              <a:bodyPr rot="-5400000" vert="horz"/>
              <a:lstStyle/>
              <a:p>
                <a:pPr>
                  <a:defRPr sz="1200" b="0"/>
                </a:pPr>
                <a:r>
                  <a:rPr lang="es-MX" sz="1200" b="0"/>
                  <a:t>% con</a:t>
                </a:r>
                <a:r>
                  <a:rPr lang="es-MX" sz="1200" b="0" baseline="0"/>
                  <a:t> desviación</a:t>
                </a:r>
                <a:endParaRPr lang="es-MX" sz="1200" b="0"/>
              </a:p>
            </c:rich>
          </c:tx>
          <c:layout>
            <c:manualLayout>
              <c:xMode val="edge"/>
              <c:yMode val="edge"/>
              <c:x val="8.8763132339599635E-2"/>
              <c:y val="0.23682761392919061"/>
            </c:manualLayout>
          </c:layout>
          <c:overlay val="0"/>
        </c:title>
        <c:numFmt formatCode="0%" sourceLinked="1"/>
        <c:majorTickMark val="out"/>
        <c:minorTickMark val="none"/>
        <c:tickLblPos val="nextTo"/>
        <c:crossAx val="142420224"/>
        <c:crosses val="autoZero"/>
        <c:crossBetween val="between"/>
        <c:majorUnit val="1.0000000000000002E-2"/>
      </c:valAx>
    </c:plotArea>
    <c:legend>
      <c:legendPos val="r"/>
      <c:layout>
        <c:manualLayout>
          <c:xMode val="edge"/>
          <c:yMode val="edge"/>
          <c:x val="0.78660093256368813"/>
          <c:y val="0.49947456699781989"/>
          <c:w val="0.11179065007492789"/>
          <c:h val="0.20021454914449957"/>
        </c:manualLayout>
      </c:layout>
      <c:overlay val="0"/>
      <c:txPr>
        <a:bodyPr/>
        <a:lstStyle/>
        <a:p>
          <a:pPr>
            <a:defRPr sz="1100"/>
          </a:pPr>
          <a:endParaRPr lang="es-CO"/>
        </a:p>
      </c:txPr>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Liquidez!$C$49</c:f>
              <c:strCache>
                <c:ptCount val="1"/>
                <c:pt idx="0">
                  <c:v>RESULTADO</c:v>
                </c:pt>
              </c:strCache>
            </c:strRef>
          </c:tx>
          <c:invertIfNegative val="0"/>
          <c:cat>
            <c:strRef>
              <c:f>(Liquidez!$F$48,Liquidez!$I$48,Liquidez!$L$48,Liquidez!$O$48,Liquidez!$P$48)</c:f>
              <c:strCache>
                <c:ptCount val="5"/>
                <c:pt idx="0">
                  <c:v>MAR</c:v>
                </c:pt>
                <c:pt idx="1">
                  <c:v>JUN</c:v>
                </c:pt>
                <c:pt idx="2">
                  <c:v>SEP</c:v>
                </c:pt>
                <c:pt idx="3">
                  <c:v>DIC</c:v>
                </c:pt>
                <c:pt idx="4">
                  <c:v>RESULTADO</c:v>
                </c:pt>
              </c:strCache>
            </c:strRef>
          </c:cat>
          <c:val>
            <c:numRef>
              <c:f>(Liquidez!$F$49,Liquidez!$I$49,Liquidez!$L$49,Liquidez!$O$49,Liquidez!$P$49)</c:f>
              <c:numCache>
                <c:formatCode>0%</c:formatCode>
                <c:ptCount val="5"/>
                <c:pt idx="0">
                  <c:v>0.04</c:v>
                </c:pt>
                <c:pt idx="1">
                  <c:v>3.32E-2</c:v>
                </c:pt>
                <c:pt idx="2">
                  <c:v>9.7457678816531956</c:v>
                </c:pt>
                <c:pt idx="3">
                  <c:v>1.0420563591730743</c:v>
                </c:pt>
                <c:pt idx="4">
                  <c:v>3.7499999999999999E-2</c:v>
                </c:pt>
              </c:numCache>
            </c:numRef>
          </c:val>
        </c:ser>
        <c:ser>
          <c:idx val="1"/>
          <c:order val="1"/>
          <c:tx>
            <c:v>META</c:v>
          </c:tx>
          <c:invertIfNegative val="0"/>
          <c:cat>
            <c:strRef>
              <c:f>(Liquidez!$F$48,Liquidez!$I$48,Liquidez!$L$48,Liquidez!$O$48,Liquidez!$P$48)</c:f>
              <c:strCache>
                <c:ptCount val="5"/>
                <c:pt idx="0">
                  <c:v>MAR</c:v>
                </c:pt>
                <c:pt idx="1">
                  <c:v>JUN</c:v>
                </c:pt>
                <c:pt idx="2">
                  <c:v>SEP</c:v>
                </c:pt>
                <c:pt idx="3">
                  <c:v>DIC</c:v>
                </c:pt>
                <c:pt idx="4">
                  <c:v>RESULTADO</c:v>
                </c:pt>
              </c:strCache>
            </c:strRef>
          </c:cat>
          <c:val>
            <c:numRef>
              <c:f>(Liquidez!$F$50,Liquidez!$I$50,Liquidez!$L$50,Liquidez!$O$50,Liquidez!$P$50)</c:f>
              <c:numCache>
                <c:formatCode>0%</c:formatCode>
                <c:ptCount val="5"/>
                <c:pt idx="0">
                  <c:v>0.33</c:v>
                </c:pt>
                <c:pt idx="1">
                  <c:v>0.33</c:v>
                </c:pt>
                <c:pt idx="2">
                  <c:v>0.33</c:v>
                </c:pt>
                <c:pt idx="3">
                  <c:v>0.33</c:v>
                </c:pt>
                <c:pt idx="4">
                  <c:v>0.33</c:v>
                </c:pt>
              </c:numCache>
            </c:numRef>
          </c:val>
        </c:ser>
        <c:dLbls>
          <c:showLegendKey val="0"/>
          <c:showVal val="0"/>
          <c:showCatName val="0"/>
          <c:showSerName val="0"/>
          <c:showPercent val="0"/>
          <c:showBubbleSize val="0"/>
        </c:dLbls>
        <c:gapWidth val="150"/>
        <c:axId val="142988800"/>
        <c:axId val="142990336"/>
      </c:barChart>
      <c:catAx>
        <c:axId val="142988800"/>
        <c:scaling>
          <c:orientation val="minMax"/>
        </c:scaling>
        <c:delete val="0"/>
        <c:axPos val="b"/>
        <c:numFmt formatCode="General" sourceLinked="0"/>
        <c:majorTickMark val="out"/>
        <c:minorTickMark val="none"/>
        <c:tickLblPos val="nextTo"/>
        <c:crossAx val="142990336"/>
        <c:crosses val="autoZero"/>
        <c:auto val="1"/>
        <c:lblAlgn val="ctr"/>
        <c:lblOffset val="100"/>
        <c:noMultiLvlLbl val="0"/>
      </c:catAx>
      <c:valAx>
        <c:axId val="142990336"/>
        <c:scaling>
          <c:orientation val="minMax"/>
        </c:scaling>
        <c:delete val="0"/>
        <c:axPos val="l"/>
        <c:majorGridlines/>
        <c:numFmt formatCode="0%" sourceLinked="1"/>
        <c:majorTickMark val="out"/>
        <c:minorTickMark val="none"/>
        <c:tickLblPos val="nextTo"/>
        <c:crossAx val="14298880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Endeudamiento!$C$47</c:f>
              <c:strCache>
                <c:ptCount val="1"/>
                <c:pt idx="0">
                  <c:v>RESULTADO</c:v>
                </c:pt>
              </c:strCache>
            </c:strRef>
          </c:tx>
          <c:invertIfNegative val="0"/>
          <c:cat>
            <c:strRef>
              <c:f>(Endeudamiento!$F$46,Endeudamiento!$I$46,Endeudamiento!$L$46,Endeudamiento!$O$46)</c:f>
              <c:strCache>
                <c:ptCount val="4"/>
                <c:pt idx="0">
                  <c:v>MAR</c:v>
                </c:pt>
                <c:pt idx="1">
                  <c:v>JUN</c:v>
                </c:pt>
                <c:pt idx="2">
                  <c:v>SEP</c:v>
                </c:pt>
                <c:pt idx="3">
                  <c:v>DIC</c:v>
                </c:pt>
              </c:strCache>
            </c:strRef>
          </c:cat>
          <c:val>
            <c:numRef>
              <c:f>(Endeudamiento!$F$47,Endeudamiento!$I$47,Endeudamiento!$L$47,Endeudamiento!$O$47)</c:f>
              <c:numCache>
                <c:formatCode>0%</c:formatCode>
                <c:ptCount val="4"/>
                <c:pt idx="0">
                  <c:v>0.23361302003231646</c:v>
                </c:pt>
                <c:pt idx="1">
                  <c:v>0.30081864853614543</c:v>
                </c:pt>
                <c:pt idx="2">
                  <c:v>0.1</c:v>
                </c:pt>
                <c:pt idx="3">
                  <c:v>0.95964099369208</c:v>
                </c:pt>
              </c:numCache>
            </c:numRef>
          </c:val>
        </c:ser>
        <c:ser>
          <c:idx val="1"/>
          <c:order val="1"/>
          <c:tx>
            <c:v>META</c:v>
          </c:tx>
          <c:invertIfNegative val="0"/>
          <c:cat>
            <c:strRef>
              <c:f>(Endeudamiento!$F$46,Endeudamiento!$I$46,Endeudamiento!$L$46,Endeudamiento!$O$46)</c:f>
              <c:strCache>
                <c:ptCount val="4"/>
                <c:pt idx="0">
                  <c:v>MAR</c:v>
                </c:pt>
                <c:pt idx="1">
                  <c:v>JUN</c:v>
                </c:pt>
                <c:pt idx="2">
                  <c:v>SEP</c:v>
                </c:pt>
                <c:pt idx="3">
                  <c:v>DIC</c:v>
                </c:pt>
              </c:strCache>
            </c:strRef>
          </c:cat>
          <c:val>
            <c:numRef>
              <c:f>(Endeudamiento!$F$48,Endeudamiento!$I$48,Endeudamiento!$L$48,Endeudamiento!$O$48)</c:f>
              <c:numCache>
                <c:formatCode>0%</c:formatCode>
                <c:ptCount val="4"/>
                <c:pt idx="0">
                  <c:v>0.4</c:v>
                </c:pt>
                <c:pt idx="1">
                  <c:v>0.4</c:v>
                </c:pt>
                <c:pt idx="2">
                  <c:v>0.4</c:v>
                </c:pt>
                <c:pt idx="3">
                  <c:v>0.4</c:v>
                </c:pt>
              </c:numCache>
            </c:numRef>
          </c:val>
        </c:ser>
        <c:dLbls>
          <c:showLegendKey val="0"/>
          <c:showVal val="0"/>
          <c:showCatName val="0"/>
          <c:showSerName val="0"/>
          <c:showPercent val="0"/>
          <c:showBubbleSize val="0"/>
        </c:dLbls>
        <c:gapWidth val="150"/>
        <c:axId val="149438464"/>
        <c:axId val="149440000"/>
      </c:barChart>
      <c:catAx>
        <c:axId val="149438464"/>
        <c:scaling>
          <c:orientation val="minMax"/>
        </c:scaling>
        <c:delete val="0"/>
        <c:axPos val="b"/>
        <c:numFmt formatCode="General" sourceLinked="0"/>
        <c:majorTickMark val="none"/>
        <c:minorTickMark val="none"/>
        <c:tickLblPos val="nextTo"/>
        <c:crossAx val="149440000"/>
        <c:crosses val="autoZero"/>
        <c:auto val="1"/>
        <c:lblAlgn val="ctr"/>
        <c:lblOffset val="100"/>
        <c:noMultiLvlLbl val="0"/>
      </c:catAx>
      <c:valAx>
        <c:axId val="149440000"/>
        <c:scaling>
          <c:orientation val="minMax"/>
        </c:scaling>
        <c:delete val="0"/>
        <c:axPos val="l"/>
        <c:majorGridlines/>
        <c:numFmt formatCode="0%" sourceLinked="1"/>
        <c:majorTickMark val="none"/>
        <c:minorTickMark val="none"/>
        <c:tickLblPos val="nextTo"/>
        <c:crossAx val="14943846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'Renta. Patrimonio'!$C$47</c:f>
              <c:strCache>
                <c:ptCount val="1"/>
                <c:pt idx="0">
                  <c:v>RESULTADO</c:v>
                </c:pt>
              </c:strCache>
            </c:strRef>
          </c:tx>
          <c:invertIfNegative val="0"/>
          <c:cat>
            <c:strRef>
              <c:f>(Endeudamiento!$F$46,Endeudamiento!$I$46,Endeudamiento!$L$46,Endeudamiento!$O$46)</c:f>
              <c:strCache>
                <c:ptCount val="4"/>
                <c:pt idx="0">
                  <c:v>MAR</c:v>
                </c:pt>
                <c:pt idx="1">
                  <c:v>JUN</c:v>
                </c:pt>
                <c:pt idx="2">
                  <c:v>SEP</c:v>
                </c:pt>
                <c:pt idx="3">
                  <c:v>DIC</c:v>
                </c:pt>
              </c:strCache>
            </c:strRef>
          </c:cat>
          <c:val>
            <c:numRef>
              <c:f>('Renta. Patrimonio'!$F$47,'Renta. Patrimonio'!$I$47,'Renta. Patrimonio'!$L$47,'Renta. Patrimonio'!$O$47)</c:f>
              <c:numCache>
                <c:formatCode>0%</c:formatCode>
                <c:ptCount val="4"/>
                <c:pt idx="0">
                  <c:v>-0.24162862797588405</c:v>
                </c:pt>
                <c:pt idx="1">
                  <c:v>-0.39882327439383147</c:v>
                </c:pt>
                <c:pt idx="2">
                  <c:v>0.17</c:v>
                </c:pt>
                <c:pt idx="3">
                  <c:v>9.7303432757676639E-2</c:v>
                </c:pt>
              </c:numCache>
            </c:numRef>
          </c:val>
        </c:ser>
        <c:ser>
          <c:idx val="1"/>
          <c:order val="1"/>
          <c:tx>
            <c:v>META</c:v>
          </c:tx>
          <c:invertIfNegative val="0"/>
          <c:cat>
            <c:strRef>
              <c:f>(Endeudamiento!$F$46,Endeudamiento!$I$46,Endeudamiento!$L$46,Endeudamiento!$O$46)</c:f>
              <c:strCache>
                <c:ptCount val="4"/>
                <c:pt idx="0">
                  <c:v>MAR</c:v>
                </c:pt>
                <c:pt idx="1">
                  <c:v>JUN</c:v>
                </c:pt>
                <c:pt idx="2">
                  <c:v>SEP</c:v>
                </c:pt>
                <c:pt idx="3">
                  <c:v>DIC</c:v>
                </c:pt>
              </c:strCache>
            </c:strRef>
          </c:cat>
          <c:val>
            <c:numRef>
              <c:f>('Renta. Patrimonio'!$F$47,'Renta. Patrimonio'!$I$47,'Renta. Patrimonio'!$L$47,'Renta. Patrimonio'!$O$47)</c:f>
              <c:numCache>
                <c:formatCode>0%</c:formatCode>
                <c:ptCount val="4"/>
                <c:pt idx="0">
                  <c:v>-0.24162862797588405</c:v>
                </c:pt>
                <c:pt idx="1">
                  <c:v>-0.39882327439383147</c:v>
                </c:pt>
                <c:pt idx="2">
                  <c:v>0.17</c:v>
                </c:pt>
                <c:pt idx="3">
                  <c:v>9.7303432757676639E-2</c:v>
                </c:pt>
              </c:numCache>
            </c:numRef>
          </c:val>
        </c:ser>
        <c:dLbls>
          <c:showLegendKey val="0"/>
          <c:showVal val="0"/>
          <c:showCatName val="0"/>
          <c:showSerName val="0"/>
          <c:showPercent val="0"/>
          <c:showBubbleSize val="0"/>
        </c:dLbls>
        <c:gapWidth val="150"/>
        <c:axId val="150409600"/>
        <c:axId val="150411136"/>
      </c:barChart>
      <c:catAx>
        <c:axId val="150409600"/>
        <c:scaling>
          <c:orientation val="minMax"/>
        </c:scaling>
        <c:delete val="0"/>
        <c:axPos val="b"/>
        <c:numFmt formatCode="General" sourceLinked="0"/>
        <c:majorTickMark val="none"/>
        <c:minorTickMark val="none"/>
        <c:tickLblPos val="nextTo"/>
        <c:crossAx val="150411136"/>
        <c:crosses val="autoZero"/>
        <c:auto val="1"/>
        <c:lblAlgn val="ctr"/>
        <c:lblOffset val="100"/>
        <c:noMultiLvlLbl val="0"/>
      </c:catAx>
      <c:valAx>
        <c:axId val="150411136"/>
        <c:scaling>
          <c:orientation val="minMax"/>
        </c:scaling>
        <c:delete val="0"/>
        <c:axPos val="l"/>
        <c:majorGridlines/>
        <c:numFmt formatCode="0%" sourceLinked="1"/>
        <c:majorTickMark val="none"/>
        <c:minorTickMark val="none"/>
        <c:tickLblPos val="nextTo"/>
        <c:crossAx val="15040960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333375</xdr:colOff>
      <xdr:row>1</xdr:row>
      <xdr:rowOff>95250</xdr:rowOff>
    </xdr:from>
    <xdr:to>
      <xdr:col>1</xdr:col>
      <xdr:colOff>1617980</xdr:colOff>
      <xdr:row>4</xdr:row>
      <xdr:rowOff>79375</xdr:rowOff>
    </xdr:to>
    <xdr:pic>
      <xdr:nvPicPr>
        <xdr:cNvPr id="3" name="3 Imagen"/>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266700"/>
          <a:ext cx="1284605" cy="593725"/>
        </a:xfrm>
        <a:prstGeom prst="rect">
          <a:avLst/>
        </a:prstGeom>
        <a:noFill/>
      </xdr:spPr>
    </xdr:pic>
    <xdr:clientData/>
  </xdr:twoCellAnchor>
  <xdr:twoCellAnchor>
    <xdr:from>
      <xdr:col>1</xdr:col>
      <xdr:colOff>800100</xdr:colOff>
      <xdr:row>49</xdr:row>
      <xdr:rowOff>114300</xdr:rowOff>
    </xdr:from>
    <xdr:to>
      <xdr:col>15</xdr:col>
      <xdr:colOff>1381125</xdr:colOff>
      <xdr:row>64</xdr:row>
      <xdr:rowOff>123825</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xdr:cNvGrpSpPr>
          <a:grpSpLocks/>
        </xdr:cNvGrpSpPr>
      </xdr:nvGrpSpPr>
      <xdr:grpSpPr bwMode="auto">
        <a:xfrm>
          <a:off x="1714500" y="104775"/>
          <a:ext cx="0" cy="314325"/>
          <a:chOff x="5362575" y="104775"/>
          <a:chExt cx="0" cy="314325"/>
        </a:xfrm>
      </xdr:grpSpPr>
      <xdr:sp macro="" textlink="">
        <xdr:nvSpPr>
          <xdr:cNvPr id="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159310201476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xdr:cNvGrpSpPr>
          <a:grpSpLocks/>
        </xdr:cNvGrpSpPr>
      </xdr:nvGrpSpPr>
      <xdr:grpSpPr bwMode="auto">
        <a:xfrm>
          <a:off x="1714500" y="104775"/>
          <a:ext cx="0" cy="314325"/>
          <a:chOff x="5362575" y="104775"/>
          <a:chExt cx="0" cy="314325"/>
        </a:xfrm>
      </xdr:grpSpPr>
      <xdr:sp macro="" textlink="">
        <xdr:nvSpPr>
          <xdr:cNvPr id="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159310201476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0</xdr:col>
      <xdr:colOff>38101</xdr:colOff>
      <xdr:row>0</xdr:row>
      <xdr:rowOff>47625</xdr:rowOff>
    </xdr:from>
    <xdr:to>
      <xdr:col>0</xdr:col>
      <xdr:colOff>866775</xdr:colOff>
      <xdr:row>3</xdr:row>
      <xdr:rowOff>247650</xdr:rowOff>
    </xdr:to>
    <xdr:pic>
      <xdr:nvPicPr>
        <xdr:cNvPr id="8"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1" y="47625"/>
          <a:ext cx="828674"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31751</xdr:colOff>
      <xdr:row>1</xdr:row>
      <xdr:rowOff>133351</xdr:rowOff>
    </xdr:from>
    <xdr:to>
      <xdr:col>0</xdr:col>
      <xdr:colOff>1333501</xdr:colOff>
      <xdr:row>3</xdr:row>
      <xdr:rowOff>247651</xdr:rowOff>
    </xdr:to>
    <xdr:pic>
      <xdr:nvPicPr>
        <xdr:cNvPr id="2" name="2 Imagen"/>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51" y="304801"/>
          <a:ext cx="1301750" cy="64770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304800</xdr:colOff>
      <xdr:row>1</xdr:row>
      <xdr:rowOff>66675</xdr:rowOff>
    </xdr:from>
    <xdr:to>
      <xdr:col>1</xdr:col>
      <xdr:colOff>1666875</xdr:colOff>
      <xdr:row>4</xdr:row>
      <xdr:rowOff>152400</xdr:rowOff>
    </xdr:to>
    <xdr:pic>
      <xdr:nvPicPr>
        <xdr:cNvPr id="4" name="3 Imagen"/>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4825" y="238125"/>
          <a:ext cx="1362075" cy="695325"/>
        </a:xfrm>
        <a:prstGeom prst="rect">
          <a:avLst/>
        </a:prstGeom>
        <a:noFill/>
      </xdr:spPr>
    </xdr:pic>
    <xdr:clientData/>
  </xdr:twoCellAnchor>
  <xdr:twoCellAnchor>
    <xdr:from>
      <xdr:col>1</xdr:col>
      <xdr:colOff>1104899</xdr:colOff>
      <xdr:row>49</xdr:row>
      <xdr:rowOff>123826</xdr:rowOff>
    </xdr:from>
    <xdr:to>
      <xdr:col>15</xdr:col>
      <xdr:colOff>276225</xdr:colOff>
      <xdr:row>64</xdr:row>
      <xdr:rowOff>142875</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148828</xdr:colOff>
      <xdr:row>1</xdr:row>
      <xdr:rowOff>228203</xdr:rowOff>
    </xdr:from>
    <xdr:to>
      <xdr:col>0</xdr:col>
      <xdr:colOff>1647031</xdr:colOff>
      <xdr:row>3</xdr:row>
      <xdr:rowOff>287735</xdr:rowOff>
    </xdr:to>
    <xdr:pic>
      <xdr:nvPicPr>
        <xdr:cNvPr id="3" name="2 Imagen"/>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828" y="386953"/>
          <a:ext cx="1498203" cy="754063"/>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942975</xdr:colOff>
      <xdr:row>51</xdr:row>
      <xdr:rowOff>180975</xdr:rowOff>
    </xdr:from>
    <xdr:to>
      <xdr:col>11</xdr:col>
      <xdr:colOff>276225</xdr:colOff>
      <xdr:row>66</xdr:row>
      <xdr:rowOff>95250</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123825</xdr:colOff>
      <xdr:row>0</xdr:row>
      <xdr:rowOff>133351</xdr:rowOff>
    </xdr:from>
    <xdr:to>
      <xdr:col>1</xdr:col>
      <xdr:colOff>504825</xdr:colOff>
      <xdr:row>3</xdr:row>
      <xdr:rowOff>247651</xdr:rowOff>
    </xdr:to>
    <xdr:pic>
      <xdr:nvPicPr>
        <xdr:cNvPr id="8"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33351"/>
          <a:ext cx="11239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457200</xdr:colOff>
      <xdr:row>49</xdr:row>
      <xdr:rowOff>123825</xdr:rowOff>
    </xdr:from>
    <xdr:to>
      <xdr:col>12</xdr:col>
      <xdr:colOff>0</xdr:colOff>
      <xdr:row>64</xdr:row>
      <xdr:rowOff>9525</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xdr:cNvGrpSpPr>
          <a:grpSpLocks/>
        </xdr:cNvGrpSpPr>
      </xdr:nvGrpSpPr>
      <xdr:grpSpPr bwMode="auto">
        <a:xfrm>
          <a:off x="1609725" y="104775"/>
          <a:ext cx="0" cy="314325"/>
          <a:chOff x="5362575" y="104775"/>
          <a:chExt cx="0" cy="314325"/>
        </a:xfrm>
      </xdr:grpSpPr>
      <xdr:sp macro="" textlink="">
        <xdr:nvSpPr>
          <xdr:cNvPr id="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159310201476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xdr:cNvGrpSpPr>
          <a:grpSpLocks/>
        </xdr:cNvGrpSpPr>
      </xdr:nvGrpSpPr>
      <xdr:grpSpPr bwMode="auto">
        <a:xfrm>
          <a:off x="1609725" y="104775"/>
          <a:ext cx="0" cy="314325"/>
          <a:chOff x="5362575" y="104775"/>
          <a:chExt cx="0" cy="314325"/>
        </a:xfrm>
      </xdr:grpSpPr>
      <xdr:sp macro="" textlink="">
        <xdr:nvSpPr>
          <xdr:cNvPr id="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159310201476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0</xdr:col>
      <xdr:colOff>123825</xdr:colOff>
      <xdr:row>0</xdr:row>
      <xdr:rowOff>28575</xdr:rowOff>
    </xdr:from>
    <xdr:to>
      <xdr:col>1</xdr:col>
      <xdr:colOff>133350</xdr:colOff>
      <xdr:row>3</xdr:row>
      <xdr:rowOff>228600</xdr:rowOff>
    </xdr:to>
    <xdr:pic>
      <xdr:nvPicPr>
        <xdr:cNvPr id="8"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28575"/>
          <a:ext cx="8382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449036</xdr:colOff>
      <xdr:row>49</xdr:row>
      <xdr:rowOff>122465</xdr:rowOff>
    </xdr:from>
    <xdr:to>
      <xdr:col>12</xdr:col>
      <xdr:colOff>95250</xdr:colOff>
      <xdr:row>64</xdr:row>
      <xdr:rowOff>8165</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181"/>
  <sheetViews>
    <sheetView showGridLines="0" topLeftCell="A40" zoomScale="70" zoomScaleNormal="70" workbookViewId="0">
      <selection activeCell="Q24" sqref="Q24"/>
    </sheetView>
  </sheetViews>
  <sheetFormatPr baseColWidth="10" defaultRowHeight="12.75" x14ac:dyDescent="0.25"/>
  <cols>
    <col min="1" max="1" width="3" style="6" customWidth="1"/>
    <col min="2" max="2" width="30" style="6" customWidth="1"/>
    <col min="3" max="3" width="27.7109375" style="6" bestFit="1" customWidth="1"/>
    <col min="4" max="6" width="7.7109375" style="6" customWidth="1"/>
    <col min="7" max="7" width="5" style="6" customWidth="1"/>
    <col min="8" max="12" width="7.7109375" style="6" customWidth="1"/>
    <col min="13" max="13" width="12" style="6" customWidth="1"/>
    <col min="14" max="14" width="7.7109375" style="6" customWidth="1"/>
    <col min="15" max="15" width="9.7109375" style="6" customWidth="1"/>
    <col min="16" max="16" width="29.7109375" style="6" customWidth="1"/>
    <col min="17" max="18" width="11.7109375" style="6" customWidth="1"/>
    <col min="19" max="256" width="11.42578125" style="6"/>
    <col min="257" max="257" width="3" style="6" customWidth="1"/>
    <col min="258" max="258" width="30" style="6" customWidth="1"/>
    <col min="259" max="259" width="16.85546875" style="6" customWidth="1"/>
    <col min="260" max="260" width="5" style="6" bestFit="1" customWidth="1"/>
    <col min="261" max="261" width="4.7109375" style="6" bestFit="1" customWidth="1"/>
    <col min="262" max="262" width="5.140625" style="6" bestFit="1" customWidth="1"/>
    <col min="263" max="263" width="4.85546875" style="6" bestFit="1" customWidth="1"/>
    <col min="264" max="264" width="5.140625" style="6" bestFit="1" customWidth="1"/>
    <col min="265" max="265" width="9.5703125" style="6" bestFit="1" customWidth="1"/>
    <col min="266" max="266" width="4.140625" style="6" bestFit="1" customWidth="1"/>
    <col min="267" max="267" width="6.42578125" style="6" bestFit="1" customWidth="1"/>
    <col min="268" max="268" width="4.85546875" style="6" bestFit="1" customWidth="1"/>
    <col min="269" max="269" width="8.42578125" style="6" customWidth="1"/>
    <col min="270" max="270" width="6.42578125" style="6" customWidth="1"/>
    <col min="271" max="271" width="8" style="6" customWidth="1"/>
    <col min="272" max="272" width="12.140625" style="6" customWidth="1"/>
    <col min="273" max="274" width="11.7109375" style="6" customWidth="1"/>
    <col min="275" max="512" width="11.42578125" style="6"/>
    <col min="513" max="513" width="3" style="6" customWidth="1"/>
    <col min="514" max="514" width="30" style="6" customWidth="1"/>
    <col min="515" max="515" width="16.85546875" style="6" customWidth="1"/>
    <col min="516" max="516" width="5" style="6" bestFit="1" customWidth="1"/>
    <col min="517" max="517" width="4.7109375" style="6" bestFit="1" customWidth="1"/>
    <col min="518" max="518" width="5.140625" style="6" bestFit="1" customWidth="1"/>
    <col min="519" max="519" width="4.85546875" style="6" bestFit="1" customWidth="1"/>
    <col min="520" max="520" width="5.140625" style="6" bestFit="1" customWidth="1"/>
    <col min="521" max="521" width="9.5703125" style="6" bestFit="1" customWidth="1"/>
    <col min="522" max="522" width="4.140625" style="6" bestFit="1" customWidth="1"/>
    <col min="523" max="523" width="6.42578125" style="6" bestFit="1" customWidth="1"/>
    <col min="524" max="524" width="4.85546875" style="6" bestFit="1" customWidth="1"/>
    <col min="525" max="525" width="8.42578125" style="6" customWidth="1"/>
    <col min="526" max="526" width="6.42578125" style="6" customWidth="1"/>
    <col min="527" max="527" width="8" style="6" customWidth="1"/>
    <col min="528" max="528" width="12.140625" style="6" customWidth="1"/>
    <col min="529" max="530" width="11.7109375" style="6" customWidth="1"/>
    <col min="531" max="768" width="11.42578125" style="6"/>
    <col min="769" max="769" width="3" style="6" customWidth="1"/>
    <col min="770" max="770" width="30" style="6" customWidth="1"/>
    <col min="771" max="771" width="16.85546875" style="6" customWidth="1"/>
    <col min="772" max="772" width="5" style="6" bestFit="1" customWidth="1"/>
    <col min="773" max="773" width="4.7109375" style="6" bestFit="1" customWidth="1"/>
    <col min="774" max="774" width="5.140625" style="6" bestFit="1" customWidth="1"/>
    <col min="775" max="775" width="4.85546875" style="6" bestFit="1" customWidth="1"/>
    <col min="776" max="776" width="5.140625" style="6" bestFit="1" customWidth="1"/>
    <col min="777" max="777" width="9.5703125" style="6" bestFit="1" customWidth="1"/>
    <col min="778" max="778" width="4.140625" style="6" bestFit="1" customWidth="1"/>
    <col min="779" max="779" width="6.42578125" style="6" bestFit="1" customWidth="1"/>
    <col min="780" max="780" width="4.85546875" style="6" bestFit="1" customWidth="1"/>
    <col min="781" max="781" width="8.42578125" style="6" customWidth="1"/>
    <col min="782" max="782" width="6.42578125" style="6" customWidth="1"/>
    <col min="783" max="783" width="8" style="6" customWidth="1"/>
    <col min="784" max="784" width="12.140625" style="6" customWidth="1"/>
    <col min="785" max="786" width="11.7109375" style="6" customWidth="1"/>
    <col min="787" max="1024" width="11.42578125" style="6"/>
    <col min="1025" max="1025" width="3" style="6" customWidth="1"/>
    <col min="1026" max="1026" width="30" style="6" customWidth="1"/>
    <col min="1027" max="1027" width="16.85546875" style="6" customWidth="1"/>
    <col min="1028" max="1028" width="5" style="6" bestFit="1" customWidth="1"/>
    <col min="1029" max="1029" width="4.7109375" style="6" bestFit="1" customWidth="1"/>
    <col min="1030" max="1030" width="5.140625" style="6" bestFit="1" customWidth="1"/>
    <col min="1031" max="1031" width="4.85546875" style="6" bestFit="1" customWidth="1"/>
    <col min="1032" max="1032" width="5.140625" style="6" bestFit="1" customWidth="1"/>
    <col min="1033" max="1033" width="9.5703125" style="6" bestFit="1" customWidth="1"/>
    <col min="1034" max="1034" width="4.140625" style="6" bestFit="1" customWidth="1"/>
    <col min="1035" max="1035" width="6.42578125" style="6" bestFit="1" customWidth="1"/>
    <col min="1036" max="1036" width="4.85546875" style="6" bestFit="1" customWidth="1"/>
    <col min="1037" max="1037" width="8.42578125" style="6" customWidth="1"/>
    <col min="1038" max="1038" width="6.42578125" style="6" customWidth="1"/>
    <col min="1039" max="1039" width="8" style="6" customWidth="1"/>
    <col min="1040" max="1040" width="12.140625" style="6" customWidth="1"/>
    <col min="1041" max="1042" width="11.7109375" style="6" customWidth="1"/>
    <col min="1043" max="1280" width="11.42578125" style="6"/>
    <col min="1281" max="1281" width="3" style="6" customWidth="1"/>
    <col min="1282" max="1282" width="30" style="6" customWidth="1"/>
    <col min="1283" max="1283" width="16.85546875" style="6" customWidth="1"/>
    <col min="1284" max="1284" width="5" style="6" bestFit="1" customWidth="1"/>
    <col min="1285" max="1285" width="4.7109375" style="6" bestFit="1" customWidth="1"/>
    <col min="1286" max="1286" width="5.140625" style="6" bestFit="1" customWidth="1"/>
    <col min="1287" max="1287" width="4.85546875" style="6" bestFit="1" customWidth="1"/>
    <col min="1288" max="1288" width="5.140625" style="6" bestFit="1" customWidth="1"/>
    <col min="1289" max="1289" width="9.5703125" style="6" bestFit="1" customWidth="1"/>
    <col min="1290" max="1290" width="4.140625" style="6" bestFit="1" customWidth="1"/>
    <col min="1291" max="1291" width="6.42578125" style="6" bestFit="1" customWidth="1"/>
    <col min="1292" max="1292" width="4.85546875" style="6" bestFit="1" customWidth="1"/>
    <col min="1293" max="1293" width="8.42578125" style="6" customWidth="1"/>
    <col min="1294" max="1294" width="6.42578125" style="6" customWidth="1"/>
    <col min="1295" max="1295" width="8" style="6" customWidth="1"/>
    <col min="1296" max="1296" width="12.140625" style="6" customWidth="1"/>
    <col min="1297" max="1298" width="11.7109375" style="6" customWidth="1"/>
    <col min="1299" max="1536" width="11.42578125" style="6"/>
    <col min="1537" max="1537" width="3" style="6" customWidth="1"/>
    <col min="1538" max="1538" width="30" style="6" customWidth="1"/>
    <col min="1539" max="1539" width="16.85546875" style="6" customWidth="1"/>
    <col min="1540" max="1540" width="5" style="6" bestFit="1" customWidth="1"/>
    <col min="1541" max="1541" width="4.7109375" style="6" bestFit="1" customWidth="1"/>
    <col min="1542" max="1542" width="5.140625" style="6" bestFit="1" customWidth="1"/>
    <col min="1543" max="1543" width="4.85546875" style="6" bestFit="1" customWidth="1"/>
    <col min="1544" max="1544" width="5.140625" style="6" bestFit="1" customWidth="1"/>
    <col min="1545" max="1545" width="9.5703125" style="6" bestFit="1" customWidth="1"/>
    <col min="1546" max="1546" width="4.140625" style="6" bestFit="1" customWidth="1"/>
    <col min="1547" max="1547" width="6.42578125" style="6" bestFit="1" customWidth="1"/>
    <col min="1548" max="1548" width="4.85546875" style="6" bestFit="1" customWidth="1"/>
    <col min="1549" max="1549" width="8.42578125" style="6" customWidth="1"/>
    <col min="1550" max="1550" width="6.42578125" style="6" customWidth="1"/>
    <col min="1551" max="1551" width="8" style="6" customWidth="1"/>
    <col min="1552" max="1552" width="12.140625" style="6" customWidth="1"/>
    <col min="1553" max="1554" width="11.7109375" style="6" customWidth="1"/>
    <col min="1555" max="1792" width="11.42578125" style="6"/>
    <col min="1793" max="1793" width="3" style="6" customWidth="1"/>
    <col min="1794" max="1794" width="30" style="6" customWidth="1"/>
    <col min="1795" max="1795" width="16.85546875" style="6" customWidth="1"/>
    <col min="1796" max="1796" width="5" style="6" bestFit="1" customWidth="1"/>
    <col min="1797" max="1797" width="4.7109375" style="6" bestFit="1" customWidth="1"/>
    <col min="1798" max="1798" width="5.140625" style="6" bestFit="1" customWidth="1"/>
    <col min="1799" max="1799" width="4.85546875" style="6" bestFit="1" customWidth="1"/>
    <col min="1800" max="1800" width="5.140625" style="6" bestFit="1" customWidth="1"/>
    <col min="1801" max="1801" width="9.5703125" style="6" bestFit="1" customWidth="1"/>
    <col min="1802" max="1802" width="4.140625" style="6" bestFit="1" customWidth="1"/>
    <col min="1803" max="1803" width="6.42578125" style="6" bestFit="1" customWidth="1"/>
    <col min="1804" max="1804" width="4.85546875" style="6" bestFit="1" customWidth="1"/>
    <col min="1805" max="1805" width="8.42578125" style="6" customWidth="1"/>
    <col min="1806" max="1806" width="6.42578125" style="6" customWidth="1"/>
    <col min="1807" max="1807" width="8" style="6" customWidth="1"/>
    <col min="1808" max="1808" width="12.140625" style="6" customWidth="1"/>
    <col min="1809" max="1810" width="11.7109375" style="6" customWidth="1"/>
    <col min="1811" max="2048" width="11.42578125" style="6"/>
    <col min="2049" max="2049" width="3" style="6" customWidth="1"/>
    <col min="2050" max="2050" width="30" style="6" customWidth="1"/>
    <col min="2051" max="2051" width="16.85546875" style="6" customWidth="1"/>
    <col min="2052" max="2052" width="5" style="6" bestFit="1" customWidth="1"/>
    <col min="2053" max="2053" width="4.7109375" style="6" bestFit="1" customWidth="1"/>
    <col min="2054" max="2054" width="5.140625" style="6" bestFit="1" customWidth="1"/>
    <col min="2055" max="2055" width="4.85546875" style="6" bestFit="1" customWidth="1"/>
    <col min="2056" max="2056" width="5.140625" style="6" bestFit="1" customWidth="1"/>
    <col min="2057" max="2057" width="9.5703125" style="6" bestFit="1" customWidth="1"/>
    <col min="2058" max="2058" width="4.140625" style="6" bestFit="1" customWidth="1"/>
    <col min="2059" max="2059" width="6.42578125" style="6" bestFit="1" customWidth="1"/>
    <col min="2060" max="2060" width="4.85546875" style="6" bestFit="1" customWidth="1"/>
    <col min="2061" max="2061" width="8.42578125" style="6" customWidth="1"/>
    <col min="2062" max="2062" width="6.42578125" style="6" customWidth="1"/>
    <col min="2063" max="2063" width="8" style="6" customWidth="1"/>
    <col min="2064" max="2064" width="12.140625" style="6" customWidth="1"/>
    <col min="2065" max="2066" width="11.7109375" style="6" customWidth="1"/>
    <col min="2067" max="2304" width="11.42578125" style="6"/>
    <col min="2305" max="2305" width="3" style="6" customWidth="1"/>
    <col min="2306" max="2306" width="30" style="6" customWidth="1"/>
    <col min="2307" max="2307" width="16.85546875" style="6" customWidth="1"/>
    <col min="2308" max="2308" width="5" style="6" bestFit="1" customWidth="1"/>
    <col min="2309" max="2309" width="4.7109375" style="6" bestFit="1" customWidth="1"/>
    <col min="2310" max="2310" width="5.140625" style="6" bestFit="1" customWidth="1"/>
    <col min="2311" max="2311" width="4.85546875" style="6" bestFit="1" customWidth="1"/>
    <col min="2312" max="2312" width="5.140625" style="6" bestFit="1" customWidth="1"/>
    <col min="2313" max="2313" width="9.5703125" style="6" bestFit="1" customWidth="1"/>
    <col min="2314" max="2314" width="4.140625" style="6" bestFit="1" customWidth="1"/>
    <col min="2315" max="2315" width="6.42578125" style="6" bestFit="1" customWidth="1"/>
    <col min="2316" max="2316" width="4.85546875" style="6" bestFit="1" customWidth="1"/>
    <col min="2317" max="2317" width="8.42578125" style="6" customWidth="1"/>
    <col min="2318" max="2318" width="6.42578125" style="6" customWidth="1"/>
    <col min="2319" max="2319" width="8" style="6" customWidth="1"/>
    <col min="2320" max="2320" width="12.140625" style="6" customWidth="1"/>
    <col min="2321" max="2322" width="11.7109375" style="6" customWidth="1"/>
    <col min="2323" max="2560" width="11.42578125" style="6"/>
    <col min="2561" max="2561" width="3" style="6" customWidth="1"/>
    <col min="2562" max="2562" width="30" style="6" customWidth="1"/>
    <col min="2563" max="2563" width="16.85546875" style="6" customWidth="1"/>
    <col min="2564" max="2564" width="5" style="6" bestFit="1" customWidth="1"/>
    <col min="2565" max="2565" width="4.7109375" style="6" bestFit="1" customWidth="1"/>
    <col min="2566" max="2566" width="5.140625" style="6" bestFit="1" customWidth="1"/>
    <col min="2567" max="2567" width="4.85546875" style="6" bestFit="1" customWidth="1"/>
    <col min="2568" max="2568" width="5.140625" style="6" bestFit="1" customWidth="1"/>
    <col min="2569" max="2569" width="9.5703125" style="6" bestFit="1" customWidth="1"/>
    <col min="2570" max="2570" width="4.140625" style="6" bestFit="1" customWidth="1"/>
    <col min="2571" max="2571" width="6.42578125" style="6" bestFit="1" customWidth="1"/>
    <col min="2572" max="2572" width="4.85546875" style="6" bestFit="1" customWidth="1"/>
    <col min="2573" max="2573" width="8.42578125" style="6" customWidth="1"/>
    <col min="2574" max="2574" width="6.42578125" style="6" customWidth="1"/>
    <col min="2575" max="2575" width="8" style="6" customWidth="1"/>
    <col min="2576" max="2576" width="12.140625" style="6" customWidth="1"/>
    <col min="2577" max="2578" width="11.7109375" style="6" customWidth="1"/>
    <col min="2579" max="2816" width="11.42578125" style="6"/>
    <col min="2817" max="2817" width="3" style="6" customWidth="1"/>
    <col min="2818" max="2818" width="30" style="6" customWidth="1"/>
    <col min="2819" max="2819" width="16.85546875" style="6" customWidth="1"/>
    <col min="2820" max="2820" width="5" style="6" bestFit="1" customWidth="1"/>
    <col min="2821" max="2821" width="4.7109375" style="6" bestFit="1" customWidth="1"/>
    <col min="2822" max="2822" width="5.140625" style="6" bestFit="1" customWidth="1"/>
    <col min="2823" max="2823" width="4.85546875" style="6" bestFit="1" customWidth="1"/>
    <col min="2824" max="2824" width="5.140625" style="6" bestFit="1" customWidth="1"/>
    <col min="2825" max="2825" width="9.5703125" style="6" bestFit="1" customWidth="1"/>
    <col min="2826" max="2826" width="4.140625" style="6" bestFit="1" customWidth="1"/>
    <col min="2827" max="2827" width="6.42578125" style="6" bestFit="1" customWidth="1"/>
    <col min="2828" max="2828" width="4.85546875" style="6" bestFit="1" customWidth="1"/>
    <col min="2829" max="2829" width="8.42578125" style="6" customWidth="1"/>
    <col min="2830" max="2830" width="6.42578125" style="6" customWidth="1"/>
    <col min="2831" max="2831" width="8" style="6" customWidth="1"/>
    <col min="2832" max="2832" width="12.140625" style="6" customWidth="1"/>
    <col min="2833" max="2834" width="11.7109375" style="6" customWidth="1"/>
    <col min="2835" max="3072" width="11.42578125" style="6"/>
    <col min="3073" max="3073" width="3" style="6" customWidth="1"/>
    <col min="3074" max="3074" width="30" style="6" customWidth="1"/>
    <col min="3075" max="3075" width="16.85546875" style="6" customWidth="1"/>
    <col min="3076" max="3076" width="5" style="6" bestFit="1" customWidth="1"/>
    <col min="3077" max="3077" width="4.7109375" style="6" bestFit="1" customWidth="1"/>
    <col min="3078" max="3078" width="5.140625" style="6" bestFit="1" customWidth="1"/>
    <col min="3079" max="3079" width="4.85546875" style="6" bestFit="1" customWidth="1"/>
    <col min="3080" max="3080" width="5.140625" style="6" bestFit="1" customWidth="1"/>
    <col min="3081" max="3081" width="9.5703125" style="6" bestFit="1" customWidth="1"/>
    <col min="3082" max="3082" width="4.140625" style="6" bestFit="1" customWidth="1"/>
    <col min="3083" max="3083" width="6.42578125" style="6" bestFit="1" customWidth="1"/>
    <col min="3084" max="3084" width="4.85546875" style="6" bestFit="1" customWidth="1"/>
    <col min="3085" max="3085" width="8.42578125" style="6" customWidth="1"/>
    <col min="3086" max="3086" width="6.42578125" style="6" customWidth="1"/>
    <col min="3087" max="3087" width="8" style="6" customWidth="1"/>
    <col min="3088" max="3088" width="12.140625" style="6" customWidth="1"/>
    <col min="3089" max="3090" width="11.7109375" style="6" customWidth="1"/>
    <col min="3091" max="3328" width="11.42578125" style="6"/>
    <col min="3329" max="3329" width="3" style="6" customWidth="1"/>
    <col min="3330" max="3330" width="30" style="6" customWidth="1"/>
    <col min="3331" max="3331" width="16.85546875" style="6" customWidth="1"/>
    <col min="3332" max="3332" width="5" style="6" bestFit="1" customWidth="1"/>
    <col min="3333" max="3333" width="4.7109375" style="6" bestFit="1" customWidth="1"/>
    <col min="3334" max="3334" width="5.140625" style="6" bestFit="1" customWidth="1"/>
    <col min="3335" max="3335" width="4.85546875" style="6" bestFit="1" customWidth="1"/>
    <col min="3336" max="3336" width="5.140625" style="6" bestFit="1" customWidth="1"/>
    <col min="3337" max="3337" width="9.5703125" style="6" bestFit="1" customWidth="1"/>
    <col min="3338" max="3338" width="4.140625" style="6" bestFit="1" customWidth="1"/>
    <col min="3339" max="3339" width="6.42578125" style="6" bestFit="1" customWidth="1"/>
    <col min="3340" max="3340" width="4.85546875" style="6" bestFit="1" customWidth="1"/>
    <col min="3341" max="3341" width="8.42578125" style="6" customWidth="1"/>
    <col min="3342" max="3342" width="6.42578125" style="6" customWidth="1"/>
    <col min="3343" max="3343" width="8" style="6" customWidth="1"/>
    <col min="3344" max="3344" width="12.140625" style="6" customWidth="1"/>
    <col min="3345" max="3346" width="11.7109375" style="6" customWidth="1"/>
    <col min="3347" max="3584" width="11.42578125" style="6"/>
    <col min="3585" max="3585" width="3" style="6" customWidth="1"/>
    <col min="3586" max="3586" width="30" style="6" customWidth="1"/>
    <col min="3587" max="3587" width="16.85546875" style="6" customWidth="1"/>
    <col min="3588" max="3588" width="5" style="6" bestFit="1" customWidth="1"/>
    <col min="3589" max="3589" width="4.7109375" style="6" bestFit="1" customWidth="1"/>
    <col min="3590" max="3590" width="5.140625" style="6" bestFit="1" customWidth="1"/>
    <col min="3591" max="3591" width="4.85546875" style="6" bestFit="1" customWidth="1"/>
    <col min="3592" max="3592" width="5.140625" style="6" bestFit="1" customWidth="1"/>
    <col min="3593" max="3593" width="9.5703125" style="6" bestFit="1" customWidth="1"/>
    <col min="3594" max="3594" width="4.140625" style="6" bestFit="1" customWidth="1"/>
    <col min="3595" max="3595" width="6.42578125" style="6" bestFit="1" customWidth="1"/>
    <col min="3596" max="3596" width="4.85546875" style="6" bestFit="1" customWidth="1"/>
    <col min="3597" max="3597" width="8.42578125" style="6" customWidth="1"/>
    <col min="3598" max="3598" width="6.42578125" style="6" customWidth="1"/>
    <col min="3599" max="3599" width="8" style="6" customWidth="1"/>
    <col min="3600" max="3600" width="12.140625" style="6" customWidth="1"/>
    <col min="3601" max="3602" width="11.7109375" style="6" customWidth="1"/>
    <col min="3603" max="3840" width="11.42578125" style="6"/>
    <col min="3841" max="3841" width="3" style="6" customWidth="1"/>
    <col min="3842" max="3842" width="30" style="6" customWidth="1"/>
    <col min="3843" max="3843" width="16.85546875" style="6" customWidth="1"/>
    <col min="3844" max="3844" width="5" style="6" bestFit="1" customWidth="1"/>
    <col min="3845" max="3845" width="4.7109375" style="6" bestFit="1" customWidth="1"/>
    <col min="3846" max="3846" width="5.140625" style="6" bestFit="1" customWidth="1"/>
    <col min="3847" max="3847" width="4.85546875" style="6" bestFit="1" customWidth="1"/>
    <col min="3848" max="3848" width="5.140625" style="6" bestFit="1" customWidth="1"/>
    <col min="3849" max="3849" width="9.5703125" style="6" bestFit="1" customWidth="1"/>
    <col min="3850" max="3850" width="4.140625" style="6" bestFit="1" customWidth="1"/>
    <col min="3851" max="3851" width="6.42578125" style="6" bestFit="1" customWidth="1"/>
    <col min="3852" max="3852" width="4.85546875" style="6" bestFit="1" customWidth="1"/>
    <col min="3853" max="3853" width="8.42578125" style="6" customWidth="1"/>
    <col min="3854" max="3854" width="6.42578125" style="6" customWidth="1"/>
    <col min="3855" max="3855" width="8" style="6" customWidth="1"/>
    <col min="3856" max="3856" width="12.140625" style="6" customWidth="1"/>
    <col min="3857" max="3858" width="11.7109375" style="6" customWidth="1"/>
    <col min="3859" max="4096" width="11.42578125" style="6"/>
    <col min="4097" max="4097" width="3" style="6" customWidth="1"/>
    <col min="4098" max="4098" width="30" style="6" customWidth="1"/>
    <col min="4099" max="4099" width="16.85546875" style="6" customWidth="1"/>
    <col min="4100" max="4100" width="5" style="6" bestFit="1" customWidth="1"/>
    <col min="4101" max="4101" width="4.7109375" style="6" bestFit="1" customWidth="1"/>
    <col min="4102" max="4102" width="5.140625" style="6" bestFit="1" customWidth="1"/>
    <col min="4103" max="4103" width="4.85546875" style="6" bestFit="1" customWidth="1"/>
    <col min="4104" max="4104" width="5.140625" style="6" bestFit="1" customWidth="1"/>
    <col min="4105" max="4105" width="9.5703125" style="6" bestFit="1" customWidth="1"/>
    <col min="4106" max="4106" width="4.140625" style="6" bestFit="1" customWidth="1"/>
    <col min="4107" max="4107" width="6.42578125" style="6" bestFit="1" customWidth="1"/>
    <col min="4108" max="4108" width="4.85546875" style="6" bestFit="1" customWidth="1"/>
    <col min="4109" max="4109" width="8.42578125" style="6" customWidth="1"/>
    <col min="4110" max="4110" width="6.42578125" style="6" customWidth="1"/>
    <col min="4111" max="4111" width="8" style="6" customWidth="1"/>
    <col min="4112" max="4112" width="12.140625" style="6" customWidth="1"/>
    <col min="4113" max="4114" width="11.7109375" style="6" customWidth="1"/>
    <col min="4115" max="4352" width="11.42578125" style="6"/>
    <col min="4353" max="4353" width="3" style="6" customWidth="1"/>
    <col min="4354" max="4354" width="30" style="6" customWidth="1"/>
    <col min="4355" max="4355" width="16.85546875" style="6" customWidth="1"/>
    <col min="4356" max="4356" width="5" style="6" bestFit="1" customWidth="1"/>
    <col min="4357" max="4357" width="4.7109375" style="6" bestFit="1" customWidth="1"/>
    <col min="4358" max="4358" width="5.140625" style="6" bestFit="1" customWidth="1"/>
    <col min="4359" max="4359" width="4.85546875" style="6" bestFit="1" customWidth="1"/>
    <col min="4360" max="4360" width="5.140625" style="6" bestFit="1" customWidth="1"/>
    <col min="4361" max="4361" width="9.5703125" style="6" bestFit="1" customWidth="1"/>
    <col min="4362" max="4362" width="4.140625" style="6" bestFit="1" customWidth="1"/>
    <col min="4363" max="4363" width="6.42578125" style="6" bestFit="1" customWidth="1"/>
    <col min="4364" max="4364" width="4.85546875" style="6" bestFit="1" customWidth="1"/>
    <col min="4365" max="4365" width="8.42578125" style="6" customWidth="1"/>
    <col min="4366" max="4366" width="6.42578125" style="6" customWidth="1"/>
    <col min="4367" max="4367" width="8" style="6" customWidth="1"/>
    <col min="4368" max="4368" width="12.140625" style="6" customWidth="1"/>
    <col min="4369" max="4370" width="11.7109375" style="6" customWidth="1"/>
    <col min="4371" max="4608" width="11.42578125" style="6"/>
    <col min="4609" max="4609" width="3" style="6" customWidth="1"/>
    <col min="4610" max="4610" width="30" style="6" customWidth="1"/>
    <col min="4611" max="4611" width="16.85546875" style="6" customWidth="1"/>
    <col min="4612" max="4612" width="5" style="6" bestFit="1" customWidth="1"/>
    <col min="4613" max="4613" width="4.7109375" style="6" bestFit="1" customWidth="1"/>
    <col min="4614" max="4614" width="5.140625" style="6" bestFit="1" customWidth="1"/>
    <col min="4615" max="4615" width="4.85546875" style="6" bestFit="1" customWidth="1"/>
    <col min="4616" max="4616" width="5.140625" style="6" bestFit="1" customWidth="1"/>
    <col min="4617" max="4617" width="9.5703125" style="6" bestFit="1" customWidth="1"/>
    <col min="4618" max="4618" width="4.140625" style="6" bestFit="1" customWidth="1"/>
    <col min="4619" max="4619" width="6.42578125" style="6" bestFit="1" customWidth="1"/>
    <col min="4620" max="4620" width="4.85546875" style="6" bestFit="1" customWidth="1"/>
    <col min="4621" max="4621" width="8.42578125" style="6" customWidth="1"/>
    <col min="4622" max="4622" width="6.42578125" style="6" customWidth="1"/>
    <col min="4623" max="4623" width="8" style="6" customWidth="1"/>
    <col min="4624" max="4624" width="12.140625" style="6" customWidth="1"/>
    <col min="4625" max="4626" width="11.7109375" style="6" customWidth="1"/>
    <col min="4627" max="4864" width="11.42578125" style="6"/>
    <col min="4865" max="4865" width="3" style="6" customWidth="1"/>
    <col min="4866" max="4866" width="30" style="6" customWidth="1"/>
    <col min="4867" max="4867" width="16.85546875" style="6" customWidth="1"/>
    <col min="4868" max="4868" width="5" style="6" bestFit="1" customWidth="1"/>
    <col min="4869" max="4869" width="4.7109375" style="6" bestFit="1" customWidth="1"/>
    <col min="4870" max="4870" width="5.140625" style="6" bestFit="1" customWidth="1"/>
    <col min="4871" max="4871" width="4.85546875" style="6" bestFit="1" customWidth="1"/>
    <col min="4872" max="4872" width="5.140625" style="6" bestFit="1" customWidth="1"/>
    <col min="4873" max="4873" width="9.5703125" style="6" bestFit="1" customWidth="1"/>
    <col min="4874" max="4874" width="4.140625" style="6" bestFit="1" customWidth="1"/>
    <col min="4875" max="4875" width="6.42578125" style="6" bestFit="1" customWidth="1"/>
    <col min="4876" max="4876" width="4.85546875" style="6" bestFit="1" customWidth="1"/>
    <col min="4877" max="4877" width="8.42578125" style="6" customWidth="1"/>
    <col min="4878" max="4878" width="6.42578125" style="6" customWidth="1"/>
    <col min="4879" max="4879" width="8" style="6" customWidth="1"/>
    <col min="4880" max="4880" width="12.140625" style="6" customWidth="1"/>
    <col min="4881" max="4882" width="11.7109375" style="6" customWidth="1"/>
    <col min="4883" max="5120" width="11.42578125" style="6"/>
    <col min="5121" max="5121" width="3" style="6" customWidth="1"/>
    <col min="5122" max="5122" width="30" style="6" customWidth="1"/>
    <col min="5123" max="5123" width="16.85546875" style="6" customWidth="1"/>
    <col min="5124" max="5124" width="5" style="6" bestFit="1" customWidth="1"/>
    <col min="5125" max="5125" width="4.7109375" style="6" bestFit="1" customWidth="1"/>
    <col min="5126" max="5126" width="5.140625" style="6" bestFit="1" customWidth="1"/>
    <col min="5127" max="5127" width="4.85546875" style="6" bestFit="1" customWidth="1"/>
    <col min="5128" max="5128" width="5.140625" style="6" bestFit="1" customWidth="1"/>
    <col min="5129" max="5129" width="9.5703125" style="6" bestFit="1" customWidth="1"/>
    <col min="5130" max="5130" width="4.140625" style="6" bestFit="1" customWidth="1"/>
    <col min="5131" max="5131" width="6.42578125" style="6" bestFit="1" customWidth="1"/>
    <col min="5132" max="5132" width="4.85546875" style="6" bestFit="1" customWidth="1"/>
    <col min="5133" max="5133" width="8.42578125" style="6" customWidth="1"/>
    <col min="5134" max="5134" width="6.42578125" style="6" customWidth="1"/>
    <col min="5135" max="5135" width="8" style="6" customWidth="1"/>
    <col min="5136" max="5136" width="12.140625" style="6" customWidth="1"/>
    <col min="5137" max="5138" width="11.7109375" style="6" customWidth="1"/>
    <col min="5139" max="5376" width="11.42578125" style="6"/>
    <col min="5377" max="5377" width="3" style="6" customWidth="1"/>
    <col min="5378" max="5378" width="30" style="6" customWidth="1"/>
    <col min="5379" max="5379" width="16.85546875" style="6" customWidth="1"/>
    <col min="5380" max="5380" width="5" style="6" bestFit="1" customWidth="1"/>
    <col min="5381" max="5381" width="4.7109375" style="6" bestFit="1" customWidth="1"/>
    <col min="5382" max="5382" width="5.140625" style="6" bestFit="1" customWidth="1"/>
    <col min="5383" max="5383" width="4.85546875" style="6" bestFit="1" customWidth="1"/>
    <col min="5384" max="5384" width="5.140625" style="6" bestFit="1" customWidth="1"/>
    <col min="5385" max="5385" width="9.5703125" style="6" bestFit="1" customWidth="1"/>
    <col min="5386" max="5386" width="4.140625" style="6" bestFit="1" customWidth="1"/>
    <col min="5387" max="5387" width="6.42578125" style="6" bestFit="1" customWidth="1"/>
    <col min="5388" max="5388" width="4.85546875" style="6" bestFit="1" customWidth="1"/>
    <col min="5389" max="5389" width="8.42578125" style="6" customWidth="1"/>
    <col min="5390" max="5390" width="6.42578125" style="6" customWidth="1"/>
    <col min="5391" max="5391" width="8" style="6" customWidth="1"/>
    <col min="5392" max="5392" width="12.140625" style="6" customWidth="1"/>
    <col min="5393" max="5394" width="11.7109375" style="6" customWidth="1"/>
    <col min="5395" max="5632" width="11.42578125" style="6"/>
    <col min="5633" max="5633" width="3" style="6" customWidth="1"/>
    <col min="5634" max="5634" width="30" style="6" customWidth="1"/>
    <col min="5635" max="5635" width="16.85546875" style="6" customWidth="1"/>
    <col min="5636" max="5636" width="5" style="6" bestFit="1" customWidth="1"/>
    <col min="5637" max="5637" width="4.7109375" style="6" bestFit="1" customWidth="1"/>
    <col min="5638" max="5638" width="5.140625" style="6" bestFit="1" customWidth="1"/>
    <col min="5639" max="5639" width="4.85546875" style="6" bestFit="1" customWidth="1"/>
    <col min="5640" max="5640" width="5.140625" style="6" bestFit="1" customWidth="1"/>
    <col min="5641" max="5641" width="9.5703125" style="6" bestFit="1" customWidth="1"/>
    <col min="5642" max="5642" width="4.140625" style="6" bestFit="1" customWidth="1"/>
    <col min="5643" max="5643" width="6.42578125" style="6" bestFit="1" customWidth="1"/>
    <col min="5644" max="5644" width="4.85546875" style="6" bestFit="1" customWidth="1"/>
    <col min="5645" max="5645" width="8.42578125" style="6" customWidth="1"/>
    <col min="5646" max="5646" width="6.42578125" style="6" customWidth="1"/>
    <col min="5647" max="5647" width="8" style="6" customWidth="1"/>
    <col min="5648" max="5648" width="12.140625" style="6" customWidth="1"/>
    <col min="5649" max="5650" width="11.7109375" style="6" customWidth="1"/>
    <col min="5651" max="5888" width="11.42578125" style="6"/>
    <col min="5889" max="5889" width="3" style="6" customWidth="1"/>
    <col min="5890" max="5890" width="30" style="6" customWidth="1"/>
    <col min="5891" max="5891" width="16.85546875" style="6" customWidth="1"/>
    <col min="5892" max="5892" width="5" style="6" bestFit="1" customWidth="1"/>
    <col min="5893" max="5893" width="4.7109375" style="6" bestFit="1" customWidth="1"/>
    <col min="5894" max="5894" width="5.140625" style="6" bestFit="1" customWidth="1"/>
    <col min="5895" max="5895" width="4.85546875" style="6" bestFit="1" customWidth="1"/>
    <col min="5896" max="5896" width="5.140625" style="6" bestFit="1" customWidth="1"/>
    <col min="5897" max="5897" width="9.5703125" style="6" bestFit="1" customWidth="1"/>
    <col min="5898" max="5898" width="4.140625" style="6" bestFit="1" customWidth="1"/>
    <col min="5899" max="5899" width="6.42578125" style="6" bestFit="1" customWidth="1"/>
    <col min="5900" max="5900" width="4.85546875" style="6" bestFit="1" customWidth="1"/>
    <col min="5901" max="5901" width="8.42578125" style="6" customWidth="1"/>
    <col min="5902" max="5902" width="6.42578125" style="6" customWidth="1"/>
    <col min="5903" max="5903" width="8" style="6" customWidth="1"/>
    <col min="5904" max="5904" width="12.140625" style="6" customWidth="1"/>
    <col min="5905" max="5906" width="11.7109375" style="6" customWidth="1"/>
    <col min="5907" max="6144" width="11.42578125" style="6"/>
    <col min="6145" max="6145" width="3" style="6" customWidth="1"/>
    <col min="6146" max="6146" width="30" style="6" customWidth="1"/>
    <col min="6147" max="6147" width="16.85546875" style="6" customWidth="1"/>
    <col min="6148" max="6148" width="5" style="6" bestFit="1" customWidth="1"/>
    <col min="6149" max="6149" width="4.7109375" style="6" bestFit="1" customWidth="1"/>
    <col min="6150" max="6150" width="5.140625" style="6" bestFit="1" customWidth="1"/>
    <col min="6151" max="6151" width="4.85546875" style="6" bestFit="1" customWidth="1"/>
    <col min="6152" max="6152" width="5.140625" style="6" bestFit="1" customWidth="1"/>
    <col min="6153" max="6153" width="9.5703125" style="6" bestFit="1" customWidth="1"/>
    <col min="6154" max="6154" width="4.140625" style="6" bestFit="1" customWidth="1"/>
    <col min="6155" max="6155" width="6.42578125" style="6" bestFit="1" customWidth="1"/>
    <col min="6156" max="6156" width="4.85546875" style="6" bestFit="1" customWidth="1"/>
    <col min="6157" max="6157" width="8.42578125" style="6" customWidth="1"/>
    <col min="6158" max="6158" width="6.42578125" style="6" customWidth="1"/>
    <col min="6159" max="6159" width="8" style="6" customWidth="1"/>
    <col min="6160" max="6160" width="12.140625" style="6" customWidth="1"/>
    <col min="6161" max="6162" width="11.7109375" style="6" customWidth="1"/>
    <col min="6163" max="6400" width="11.42578125" style="6"/>
    <col min="6401" max="6401" width="3" style="6" customWidth="1"/>
    <col min="6402" max="6402" width="30" style="6" customWidth="1"/>
    <col min="6403" max="6403" width="16.85546875" style="6" customWidth="1"/>
    <col min="6404" max="6404" width="5" style="6" bestFit="1" customWidth="1"/>
    <col min="6405" max="6405" width="4.7109375" style="6" bestFit="1" customWidth="1"/>
    <col min="6406" max="6406" width="5.140625" style="6" bestFit="1" customWidth="1"/>
    <col min="6407" max="6407" width="4.85546875" style="6" bestFit="1" customWidth="1"/>
    <col min="6408" max="6408" width="5.140625" style="6" bestFit="1" customWidth="1"/>
    <col min="6409" max="6409" width="9.5703125" style="6" bestFit="1" customWidth="1"/>
    <col min="6410" max="6410" width="4.140625" style="6" bestFit="1" customWidth="1"/>
    <col min="6411" max="6411" width="6.42578125" style="6" bestFit="1" customWidth="1"/>
    <col min="6412" max="6412" width="4.85546875" style="6" bestFit="1" customWidth="1"/>
    <col min="6413" max="6413" width="8.42578125" style="6" customWidth="1"/>
    <col min="6414" max="6414" width="6.42578125" style="6" customWidth="1"/>
    <col min="6415" max="6415" width="8" style="6" customWidth="1"/>
    <col min="6416" max="6416" width="12.140625" style="6" customWidth="1"/>
    <col min="6417" max="6418" width="11.7109375" style="6" customWidth="1"/>
    <col min="6419" max="6656" width="11.42578125" style="6"/>
    <col min="6657" max="6657" width="3" style="6" customWidth="1"/>
    <col min="6658" max="6658" width="30" style="6" customWidth="1"/>
    <col min="6659" max="6659" width="16.85546875" style="6" customWidth="1"/>
    <col min="6660" max="6660" width="5" style="6" bestFit="1" customWidth="1"/>
    <col min="6661" max="6661" width="4.7109375" style="6" bestFit="1" customWidth="1"/>
    <col min="6662" max="6662" width="5.140625" style="6" bestFit="1" customWidth="1"/>
    <col min="6663" max="6663" width="4.85546875" style="6" bestFit="1" customWidth="1"/>
    <col min="6664" max="6664" width="5.140625" style="6" bestFit="1" customWidth="1"/>
    <col min="6665" max="6665" width="9.5703125" style="6" bestFit="1" customWidth="1"/>
    <col min="6666" max="6666" width="4.140625" style="6" bestFit="1" customWidth="1"/>
    <col min="6667" max="6667" width="6.42578125" style="6" bestFit="1" customWidth="1"/>
    <col min="6668" max="6668" width="4.85546875" style="6" bestFit="1" customWidth="1"/>
    <col min="6669" max="6669" width="8.42578125" style="6" customWidth="1"/>
    <col min="6670" max="6670" width="6.42578125" style="6" customWidth="1"/>
    <col min="6671" max="6671" width="8" style="6" customWidth="1"/>
    <col min="6672" max="6672" width="12.140625" style="6" customWidth="1"/>
    <col min="6673" max="6674" width="11.7109375" style="6" customWidth="1"/>
    <col min="6675" max="6912" width="11.42578125" style="6"/>
    <col min="6913" max="6913" width="3" style="6" customWidth="1"/>
    <col min="6914" max="6914" width="30" style="6" customWidth="1"/>
    <col min="6915" max="6915" width="16.85546875" style="6" customWidth="1"/>
    <col min="6916" max="6916" width="5" style="6" bestFit="1" customWidth="1"/>
    <col min="6917" max="6917" width="4.7109375" style="6" bestFit="1" customWidth="1"/>
    <col min="6918" max="6918" width="5.140625" style="6" bestFit="1" customWidth="1"/>
    <col min="6919" max="6919" width="4.85546875" style="6" bestFit="1" customWidth="1"/>
    <col min="6920" max="6920" width="5.140625" style="6" bestFit="1" customWidth="1"/>
    <col min="6921" max="6921" width="9.5703125" style="6" bestFit="1" customWidth="1"/>
    <col min="6922" max="6922" width="4.140625" style="6" bestFit="1" customWidth="1"/>
    <col min="6923" max="6923" width="6.42578125" style="6" bestFit="1" customWidth="1"/>
    <col min="6924" max="6924" width="4.85546875" style="6" bestFit="1" customWidth="1"/>
    <col min="6925" max="6925" width="8.42578125" style="6" customWidth="1"/>
    <col min="6926" max="6926" width="6.42578125" style="6" customWidth="1"/>
    <col min="6927" max="6927" width="8" style="6" customWidth="1"/>
    <col min="6928" max="6928" width="12.140625" style="6" customWidth="1"/>
    <col min="6929" max="6930" width="11.7109375" style="6" customWidth="1"/>
    <col min="6931" max="7168" width="11.42578125" style="6"/>
    <col min="7169" max="7169" width="3" style="6" customWidth="1"/>
    <col min="7170" max="7170" width="30" style="6" customWidth="1"/>
    <col min="7171" max="7171" width="16.85546875" style="6" customWidth="1"/>
    <col min="7172" max="7172" width="5" style="6" bestFit="1" customWidth="1"/>
    <col min="7173" max="7173" width="4.7109375" style="6" bestFit="1" customWidth="1"/>
    <col min="7174" max="7174" width="5.140625" style="6" bestFit="1" customWidth="1"/>
    <col min="7175" max="7175" width="4.85546875" style="6" bestFit="1" customWidth="1"/>
    <col min="7176" max="7176" width="5.140625" style="6" bestFit="1" customWidth="1"/>
    <col min="7177" max="7177" width="9.5703125" style="6" bestFit="1" customWidth="1"/>
    <col min="7178" max="7178" width="4.140625" style="6" bestFit="1" customWidth="1"/>
    <col min="7179" max="7179" width="6.42578125" style="6" bestFit="1" customWidth="1"/>
    <col min="7180" max="7180" width="4.85546875" style="6" bestFit="1" customWidth="1"/>
    <col min="7181" max="7181" width="8.42578125" style="6" customWidth="1"/>
    <col min="7182" max="7182" width="6.42578125" style="6" customWidth="1"/>
    <col min="7183" max="7183" width="8" style="6" customWidth="1"/>
    <col min="7184" max="7184" width="12.140625" style="6" customWidth="1"/>
    <col min="7185" max="7186" width="11.7109375" style="6" customWidth="1"/>
    <col min="7187" max="7424" width="11.42578125" style="6"/>
    <col min="7425" max="7425" width="3" style="6" customWidth="1"/>
    <col min="7426" max="7426" width="30" style="6" customWidth="1"/>
    <col min="7427" max="7427" width="16.85546875" style="6" customWidth="1"/>
    <col min="7428" max="7428" width="5" style="6" bestFit="1" customWidth="1"/>
    <col min="7429" max="7429" width="4.7109375" style="6" bestFit="1" customWidth="1"/>
    <col min="7430" max="7430" width="5.140625" style="6" bestFit="1" customWidth="1"/>
    <col min="7431" max="7431" width="4.85546875" style="6" bestFit="1" customWidth="1"/>
    <col min="7432" max="7432" width="5.140625" style="6" bestFit="1" customWidth="1"/>
    <col min="7433" max="7433" width="9.5703125" style="6" bestFit="1" customWidth="1"/>
    <col min="7434" max="7434" width="4.140625" style="6" bestFit="1" customWidth="1"/>
    <col min="7435" max="7435" width="6.42578125" style="6" bestFit="1" customWidth="1"/>
    <col min="7436" max="7436" width="4.85546875" style="6" bestFit="1" customWidth="1"/>
    <col min="7437" max="7437" width="8.42578125" style="6" customWidth="1"/>
    <col min="7438" max="7438" width="6.42578125" style="6" customWidth="1"/>
    <col min="7439" max="7439" width="8" style="6" customWidth="1"/>
    <col min="7440" max="7440" width="12.140625" style="6" customWidth="1"/>
    <col min="7441" max="7442" width="11.7109375" style="6" customWidth="1"/>
    <col min="7443" max="7680" width="11.42578125" style="6"/>
    <col min="7681" max="7681" width="3" style="6" customWidth="1"/>
    <col min="7682" max="7682" width="30" style="6" customWidth="1"/>
    <col min="7683" max="7683" width="16.85546875" style="6" customWidth="1"/>
    <col min="7684" max="7684" width="5" style="6" bestFit="1" customWidth="1"/>
    <col min="7685" max="7685" width="4.7109375" style="6" bestFit="1" customWidth="1"/>
    <col min="7686" max="7686" width="5.140625" style="6" bestFit="1" customWidth="1"/>
    <col min="7687" max="7687" width="4.85546875" style="6" bestFit="1" customWidth="1"/>
    <col min="7688" max="7688" width="5.140625" style="6" bestFit="1" customWidth="1"/>
    <col min="7689" max="7689" width="9.5703125" style="6" bestFit="1" customWidth="1"/>
    <col min="7690" max="7690" width="4.140625" style="6" bestFit="1" customWidth="1"/>
    <col min="7691" max="7691" width="6.42578125" style="6" bestFit="1" customWidth="1"/>
    <col min="7692" max="7692" width="4.85546875" style="6" bestFit="1" customWidth="1"/>
    <col min="7693" max="7693" width="8.42578125" style="6" customWidth="1"/>
    <col min="7694" max="7694" width="6.42578125" style="6" customWidth="1"/>
    <col min="7695" max="7695" width="8" style="6" customWidth="1"/>
    <col min="7696" max="7696" width="12.140625" style="6" customWidth="1"/>
    <col min="7697" max="7698" width="11.7109375" style="6" customWidth="1"/>
    <col min="7699" max="7936" width="11.42578125" style="6"/>
    <col min="7937" max="7937" width="3" style="6" customWidth="1"/>
    <col min="7938" max="7938" width="30" style="6" customWidth="1"/>
    <col min="7939" max="7939" width="16.85546875" style="6" customWidth="1"/>
    <col min="7940" max="7940" width="5" style="6" bestFit="1" customWidth="1"/>
    <col min="7941" max="7941" width="4.7109375" style="6" bestFit="1" customWidth="1"/>
    <col min="7942" max="7942" width="5.140625" style="6" bestFit="1" customWidth="1"/>
    <col min="7943" max="7943" width="4.85546875" style="6" bestFit="1" customWidth="1"/>
    <col min="7944" max="7944" width="5.140625" style="6" bestFit="1" customWidth="1"/>
    <col min="7945" max="7945" width="9.5703125" style="6" bestFit="1" customWidth="1"/>
    <col min="7946" max="7946" width="4.140625" style="6" bestFit="1" customWidth="1"/>
    <col min="7947" max="7947" width="6.42578125" style="6" bestFit="1" customWidth="1"/>
    <col min="7948" max="7948" width="4.85546875" style="6" bestFit="1" customWidth="1"/>
    <col min="7949" max="7949" width="8.42578125" style="6" customWidth="1"/>
    <col min="7950" max="7950" width="6.42578125" style="6" customWidth="1"/>
    <col min="7951" max="7951" width="8" style="6" customWidth="1"/>
    <col min="7952" max="7952" width="12.140625" style="6" customWidth="1"/>
    <col min="7953" max="7954" width="11.7109375" style="6" customWidth="1"/>
    <col min="7955" max="8192" width="11.42578125" style="6"/>
    <col min="8193" max="8193" width="3" style="6" customWidth="1"/>
    <col min="8194" max="8194" width="30" style="6" customWidth="1"/>
    <col min="8195" max="8195" width="16.85546875" style="6" customWidth="1"/>
    <col min="8196" max="8196" width="5" style="6" bestFit="1" customWidth="1"/>
    <col min="8197" max="8197" width="4.7109375" style="6" bestFit="1" customWidth="1"/>
    <col min="8198" max="8198" width="5.140625" style="6" bestFit="1" customWidth="1"/>
    <col min="8199" max="8199" width="4.85546875" style="6" bestFit="1" customWidth="1"/>
    <col min="8200" max="8200" width="5.140625" style="6" bestFit="1" customWidth="1"/>
    <col min="8201" max="8201" width="9.5703125" style="6" bestFit="1" customWidth="1"/>
    <col min="8202" max="8202" width="4.140625" style="6" bestFit="1" customWidth="1"/>
    <col min="8203" max="8203" width="6.42578125" style="6" bestFit="1" customWidth="1"/>
    <col min="8204" max="8204" width="4.85546875" style="6" bestFit="1" customWidth="1"/>
    <col min="8205" max="8205" width="8.42578125" style="6" customWidth="1"/>
    <col min="8206" max="8206" width="6.42578125" style="6" customWidth="1"/>
    <col min="8207" max="8207" width="8" style="6" customWidth="1"/>
    <col min="8208" max="8208" width="12.140625" style="6" customWidth="1"/>
    <col min="8209" max="8210" width="11.7109375" style="6" customWidth="1"/>
    <col min="8211" max="8448" width="11.42578125" style="6"/>
    <col min="8449" max="8449" width="3" style="6" customWidth="1"/>
    <col min="8450" max="8450" width="30" style="6" customWidth="1"/>
    <col min="8451" max="8451" width="16.85546875" style="6" customWidth="1"/>
    <col min="8452" max="8452" width="5" style="6" bestFit="1" customWidth="1"/>
    <col min="8453" max="8453" width="4.7109375" style="6" bestFit="1" customWidth="1"/>
    <col min="8454" max="8454" width="5.140625" style="6" bestFit="1" customWidth="1"/>
    <col min="8455" max="8455" width="4.85546875" style="6" bestFit="1" customWidth="1"/>
    <col min="8456" max="8456" width="5.140625" style="6" bestFit="1" customWidth="1"/>
    <col min="8457" max="8457" width="9.5703125" style="6" bestFit="1" customWidth="1"/>
    <col min="8458" max="8458" width="4.140625" style="6" bestFit="1" customWidth="1"/>
    <col min="8459" max="8459" width="6.42578125" style="6" bestFit="1" customWidth="1"/>
    <col min="8460" max="8460" width="4.85546875" style="6" bestFit="1" customWidth="1"/>
    <col min="8461" max="8461" width="8.42578125" style="6" customWidth="1"/>
    <col min="8462" max="8462" width="6.42578125" style="6" customWidth="1"/>
    <col min="8463" max="8463" width="8" style="6" customWidth="1"/>
    <col min="8464" max="8464" width="12.140625" style="6" customWidth="1"/>
    <col min="8465" max="8466" width="11.7109375" style="6" customWidth="1"/>
    <col min="8467" max="8704" width="11.42578125" style="6"/>
    <col min="8705" max="8705" width="3" style="6" customWidth="1"/>
    <col min="8706" max="8706" width="30" style="6" customWidth="1"/>
    <col min="8707" max="8707" width="16.85546875" style="6" customWidth="1"/>
    <col min="8708" max="8708" width="5" style="6" bestFit="1" customWidth="1"/>
    <col min="8709" max="8709" width="4.7109375" style="6" bestFit="1" customWidth="1"/>
    <col min="8710" max="8710" width="5.140625" style="6" bestFit="1" customWidth="1"/>
    <col min="8711" max="8711" width="4.85546875" style="6" bestFit="1" customWidth="1"/>
    <col min="8712" max="8712" width="5.140625" style="6" bestFit="1" customWidth="1"/>
    <col min="8713" max="8713" width="9.5703125" style="6" bestFit="1" customWidth="1"/>
    <col min="8714" max="8714" width="4.140625" style="6" bestFit="1" customWidth="1"/>
    <col min="8715" max="8715" width="6.42578125" style="6" bestFit="1" customWidth="1"/>
    <col min="8716" max="8716" width="4.85546875" style="6" bestFit="1" customWidth="1"/>
    <col min="8717" max="8717" width="8.42578125" style="6" customWidth="1"/>
    <col min="8718" max="8718" width="6.42578125" style="6" customWidth="1"/>
    <col min="8719" max="8719" width="8" style="6" customWidth="1"/>
    <col min="8720" max="8720" width="12.140625" style="6" customWidth="1"/>
    <col min="8721" max="8722" width="11.7109375" style="6" customWidth="1"/>
    <col min="8723" max="8960" width="11.42578125" style="6"/>
    <col min="8961" max="8961" width="3" style="6" customWidth="1"/>
    <col min="8962" max="8962" width="30" style="6" customWidth="1"/>
    <col min="8963" max="8963" width="16.85546875" style="6" customWidth="1"/>
    <col min="8964" max="8964" width="5" style="6" bestFit="1" customWidth="1"/>
    <col min="8965" max="8965" width="4.7109375" style="6" bestFit="1" customWidth="1"/>
    <col min="8966" max="8966" width="5.140625" style="6" bestFit="1" customWidth="1"/>
    <col min="8967" max="8967" width="4.85546875" style="6" bestFit="1" customWidth="1"/>
    <col min="8968" max="8968" width="5.140625" style="6" bestFit="1" customWidth="1"/>
    <col min="8969" max="8969" width="9.5703125" style="6" bestFit="1" customWidth="1"/>
    <col min="8970" max="8970" width="4.140625" style="6" bestFit="1" customWidth="1"/>
    <col min="8971" max="8971" width="6.42578125" style="6" bestFit="1" customWidth="1"/>
    <col min="8972" max="8972" width="4.85546875" style="6" bestFit="1" customWidth="1"/>
    <col min="8973" max="8973" width="8.42578125" style="6" customWidth="1"/>
    <col min="8974" max="8974" width="6.42578125" style="6" customWidth="1"/>
    <col min="8975" max="8975" width="8" style="6" customWidth="1"/>
    <col min="8976" max="8976" width="12.140625" style="6" customWidth="1"/>
    <col min="8977" max="8978" width="11.7109375" style="6" customWidth="1"/>
    <col min="8979" max="9216" width="11.42578125" style="6"/>
    <col min="9217" max="9217" width="3" style="6" customWidth="1"/>
    <col min="9218" max="9218" width="30" style="6" customWidth="1"/>
    <col min="9219" max="9219" width="16.85546875" style="6" customWidth="1"/>
    <col min="9220" max="9220" width="5" style="6" bestFit="1" customWidth="1"/>
    <col min="9221" max="9221" width="4.7109375" style="6" bestFit="1" customWidth="1"/>
    <col min="9222" max="9222" width="5.140625" style="6" bestFit="1" customWidth="1"/>
    <col min="9223" max="9223" width="4.85546875" style="6" bestFit="1" customWidth="1"/>
    <col min="9224" max="9224" width="5.140625" style="6" bestFit="1" customWidth="1"/>
    <col min="9225" max="9225" width="9.5703125" style="6" bestFit="1" customWidth="1"/>
    <col min="9226" max="9226" width="4.140625" style="6" bestFit="1" customWidth="1"/>
    <col min="9227" max="9227" width="6.42578125" style="6" bestFit="1" customWidth="1"/>
    <col min="9228" max="9228" width="4.85546875" style="6" bestFit="1" customWidth="1"/>
    <col min="9229" max="9229" width="8.42578125" style="6" customWidth="1"/>
    <col min="9230" max="9230" width="6.42578125" style="6" customWidth="1"/>
    <col min="9231" max="9231" width="8" style="6" customWidth="1"/>
    <col min="9232" max="9232" width="12.140625" style="6" customWidth="1"/>
    <col min="9233" max="9234" width="11.7109375" style="6" customWidth="1"/>
    <col min="9235" max="9472" width="11.42578125" style="6"/>
    <col min="9473" max="9473" width="3" style="6" customWidth="1"/>
    <col min="9474" max="9474" width="30" style="6" customWidth="1"/>
    <col min="9475" max="9475" width="16.85546875" style="6" customWidth="1"/>
    <col min="9476" max="9476" width="5" style="6" bestFit="1" customWidth="1"/>
    <col min="9477" max="9477" width="4.7109375" style="6" bestFit="1" customWidth="1"/>
    <col min="9478" max="9478" width="5.140625" style="6" bestFit="1" customWidth="1"/>
    <col min="9479" max="9479" width="4.85546875" style="6" bestFit="1" customWidth="1"/>
    <col min="9480" max="9480" width="5.140625" style="6" bestFit="1" customWidth="1"/>
    <col min="9481" max="9481" width="9.5703125" style="6" bestFit="1" customWidth="1"/>
    <col min="9482" max="9482" width="4.140625" style="6" bestFit="1" customWidth="1"/>
    <col min="9483" max="9483" width="6.42578125" style="6" bestFit="1" customWidth="1"/>
    <col min="9484" max="9484" width="4.85546875" style="6" bestFit="1" customWidth="1"/>
    <col min="9485" max="9485" width="8.42578125" style="6" customWidth="1"/>
    <col min="9486" max="9486" width="6.42578125" style="6" customWidth="1"/>
    <col min="9487" max="9487" width="8" style="6" customWidth="1"/>
    <col min="9488" max="9488" width="12.140625" style="6" customWidth="1"/>
    <col min="9489" max="9490" width="11.7109375" style="6" customWidth="1"/>
    <col min="9491" max="9728" width="11.42578125" style="6"/>
    <col min="9729" max="9729" width="3" style="6" customWidth="1"/>
    <col min="9730" max="9730" width="30" style="6" customWidth="1"/>
    <col min="9731" max="9731" width="16.85546875" style="6" customWidth="1"/>
    <col min="9732" max="9732" width="5" style="6" bestFit="1" customWidth="1"/>
    <col min="9733" max="9733" width="4.7109375" style="6" bestFit="1" customWidth="1"/>
    <col min="9734" max="9734" width="5.140625" style="6" bestFit="1" customWidth="1"/>
    <col min="9735" max="9735" width="4.85546875" style="6" bestFit="1" customWidth="1"/>
    <col min="9736" max="9736" width="5.140625" style="6" bestFit="1" customWidth="1"/>
    <col min="9737" max="9737" width="9.5703125" style="6" bestFit="1" customWidth="1"/>
    <col min="9738" max="9738" width="4.140625" style="6" bestFit="1" customWidth="1"/>
    <col min="9739" max="9739" width="6.42578125" style="6" bestFit="1" customWidth="1"/>
    <col min="9740" max="9740" width="4.85546875" style="6" bestFit="1" customWidth="1"/>
    <col min="9741" max="9741" width="8.42578125" style="6" customWidth="1"/>
    <col min="9742" max="9742" width="6.42578125" style="6" customWidth="1"/>
    <col min="9743" max="9743" width="8" style="6" customWidth="1"/>
    <col min="9744" max="9744" width="12.140625" style="6" customWidth="1"/>
    <col min="9745" max="9746" width="11.7109375" style="6" customWidth="1"/>
    <col min="9747" max="9984" width="11.42578125" style="6"/>
    <col min="9985" max="9985" width="3" style="6" customWidth="1"/>
    <col min="9986" max="9986" width="30" style="6" customWidth="1"/>
    <col min="9987" max="9987" width="16.85546875" style="6" customWidth="1"/>
    <col min="9988" max="9988" width="5" style="6" bestFit="1" customWidth="1"/>
    <col min="9989" max="9989" width="4.7109375" style="6" bestFit="1" customWidth="1"/>
    <col min="9990" max="9990" width="5.140625" style="6" bestFit="1" customWidth="1"/>
    <col min="9991" max="9991" width="4.85546875" style="6" bestFit="1" customWidth="1"/>
    <col min="9992" max="9992" width="5.140625" style="6" bestFit="1" customWidth="1"/>
    <col min="9993" max="9993" width="9.5703125" style="6" bestFit="1" customWidth="1"/>
    <col min="9994" max="9994" width="4.140625" style="6" bestFit="1" customWidth="1"/>
    <col min="9995" max="9995" width="6.42578125" style="6" bestFit="1" customWidth="1"/>
    <col min="9996" max="9996" width="4.85546875" style="6" bestFit="1" customWidth="1"/>
    <col min="9997" max="9997" width="8.42578125" style="6" customWidth="1"/>
    <col min="9998" max="9998" width="6.42578125" style="6" customWidth="1"/>
    <col min="9999" max="9999" width="8" style="6" customWidth="1"/>
    <col min="10000" max="10000" width="12.140625" style="6" customWidth="1"/>
    <col min="10001" max="10002" width="11.7109375" style="6" customWidth="1"/>
    <col min="10003" max="10240" width="11.42578125" style="6"/>
    <col min="10241" max="10241" width="3" style="6" customWidth="1"/>
    <col min="10242" max="10242" width="30" style="6" customWidth="1"/>
    <col min="10243" max="10243" width="16.85546875" style="6" customWidth="1"/>
    <col min="10244" max="10244" width="5" style="6" bestFit="1" customWidth="1"/>
    <col min="10245" max="10245" width="4.7109375" style="6" bestFit="1" customWidth="1"/>
    <col min="10246" max="10246" width="5.140625" style="6" bestFit="1" customWidth="1"/>
    <col min="10247" max="10247" width="4.85546875" style="6" bestFit="1" customWidth="1"/>
    <col min="10248" max="10248" width="5.140625" style="6" bestFit="1" customWidth="1"/>
    <col min="10249" max="10249" width="9.5703125" style="6" bestFit="1" customWidth="1"/>
    <col min="10250" max="10250" width="4.140625" style="6" bestFit="1" customWidth="1"/>
    <col min="10251" max="10251" width="6.42578125" style="6" bestFit="1" customWidth="1"/>
    <col min="10252" max="10252" width="4.85546875" style="6" bestFit="1" customWidth="1"/>
    <col min="10253" max="10253" width="8.42578125" style="6" customWidth="1"/>
    <col min="10254" max="10254" width="6.42578125" style="6" customWidth="1"/>
    <col min="10255" max="10255" width="8" style="6" customWidth="1"/>
    <col min="10256" max="10256" width="12.140625" style="6" customWidth="1"/>
    <col min="10257" max="10258" width="11.7109375" style="6" customWidth="1"/>
    <col min="10259" max="10496" width="11.42578125" style="6"/>
    <col min="10497" max="10497" width="3" style="6" customWidth="1"/>
    <col min="10498" max="10498" width="30" style="6" customWidth="1"/>
    <col min="10499" max="10499" width="16.85546875" style="6" customWidth="1"/>
    <col min="10500" max="10500" width="5" style="6" bestFit="1" customWidth="1"/>
    <col min="10501" max="10501" width="4.7109375" style="6" bestFit="1" customWidth="1"/>
    <col min="10502" max="10502" width="5.140625" style="6" bestFit="1" customWidth="1"/>
    <col min="10503" max="10503" width="4.85546875" style="6" bestFit="1" customWidth="1"/>
    <col min="10504" max="10504" width="5.140625" style="6" bestFit="1" customWidth="1"/>
    <col min="10505" max="10505" width="9.5703125" style="6" bestFit="1" customWidth="1"/>
    <col min="10506" max="10506" width="4.140625" style="6" bestFit="1" customWidth="1"/>
    <col min="10507" max="10507" width="6.42578125" style="6" bestFit="1" customWidth="1"/>
    <col min="10508" max="10508" width="4.85546875" style="6" bestFit="1" customWidth="1"/>
    <col min="10509" max="10509" width="8.42578125" style="6" customWidth="1"/>
    <col min="10510" max="10510" width="6.42578125" style="6" customWidth="1"/>
    <col min="10511" max="10511" width="8" style="6" customWidth="1"/>
    <col min="10512" max="10512" width="12.140625" style="6" customWidth="1"/>
    <col min="10513" max="10514" width="11.7109375" style="6" customWidth="1"/>
    <col min="10515" max="10752" width="11.42578125" style="6"/>
    <col min="10753" max="10753" width="3" style="6" customWidth="1"/>
    <col min="10754" max="10754" width="30" style="6" customWidth="1"/>
    <col min="10755" max="10755" width="16.85546875" style="6" customWidth="1"/>
    <col min="10756" max="10756" width="5" style="6" bestFit="1" customWidth="1"/>
    <col min="10757" max="10757" width="4.7109375" style="6" bestFit="1" customWidth="1"/>
    <col min="10758" max="10758" width="5.140625" style="6" bestFit="1" customWidth="1"/>
    <col min="10759" max="10759" width="4.85546875" style="6" bestFit="1" customWidth="1"/>
    <col min="10760" max="10760" width="5.140625" style="6" bestFit="1" customWidth="1"/>
    <col min="10761" max="10761" width="9.5703125" style="6" bestFit="1" customWidth="1"/>
    <col min="10762" max="10762" width="4.140625" style="6" bestFit="1" customWidth="1"/>
    <col min="10763" max="10763" width="6.42578125" style="6" bestFit="1" customWidth="1"/>
    <col min="10764" max="10764" width="4.85546875" style="6" bestFit="1" customWidth="1"/>
    <col min="10765" max="10765" width="8.42578125" style="6" customWidth="1"/>
    <col min="10766" max="10766" width="6.42578125" style="6" customWidth="1"/>
    <col min="10767" max="10767" width="8" style="6" customWidth="1"/>
    <col min="10768" max="10768" width="12.140625" style="6" customWidth="1"/>
    <col min="10769" max="10770" width="11.7109375" style="6" customWidth="1"/>
    <col min="10771" max="11008" width="11.42578125" style="6"/>
    <col min="11009" max="11009" width="3" style="6" customWidth="1"/>
    <col min="11010" max="11010" width="30" style="6" customWidth="1"/>
    <col min="11011" max="11011" width="16.85546875" style="6" customWidth="1"/>
    <col min="11012" max="11012" width="5" style="6" bestFit="1" customWidth="1"/>
    <col min="11013" max="11013" width="4.7109375" style="6" bestFit="1" customWidth="1"/>
    <col min="11014" max="11014" width="5.140625" style="6" bestFit="1" customWidth="1"/>
    <col min="11015" max="11015" width="4.85546875" style="6" bestFit="1" customWidth="1"/>
    <col min="11016" max="11016" width="5.140625" style="6" bestFit="1" customWidth="1"/>
    <col min="11017" max="11017" width="9.5703125" style="6" bestFit="1" customWidth="1"/>
    <col min="11018" max="11018" width="4.140625" style="6" bestFit="1" customWidth="1"/>
    <col min="11019" max="11019" width="6.42578125" style="6" bestFit="1" customWidth="1"/>
    <col min="11020" max="11020" width="4.85546875" style="6" bestFit="1" customWidth="1"/>
    <col min="11021" max="11021" width="8.42578125" style="6" customWidth="1"/>
    <col min="11022" max="11022" width="6.42578125" style="6" customWidth="1"/>
    <col min="11023" max="11023" width="8" style="6" customWidth="1"/>
    <col min="11024" max="11024" width="12.140625" style="6" customWidth="1"/>
    <col min="11025" max="11026" width="11.7109375" style="6" customWidth="1"/>
    <col min="11027" max="11264" width="11.42578125" style="6"/>
    <col min="11265" max="11265" width="3" style="6" customWidth="1"/>
    <col min="11266" max="11266" width="30" style="6" customWidth="1"/>
    <col min="11267" max="11267" width="16.85546875" style="6" customWidth="1"/>
    <col min="11268" max="11268" width="5" style="6" bestFit="1" customWidth="1"/>
    <col min="11269" max="11269" width="4.7109375" style="6" bestFit="1" customWidth="1"/>
    <col min="11270" max="11270" width="5.140625" style="6" bestFit="1" customWidth="1"/>
    <col min="11271" max="11271" width="4.85546875" style="6" bestFit="1" customWidth="1"/>
    <col min="11272" max="11272" width="5.140625" style="6" bestFit="1" customWidth="1"/>
    <col min="11273" max="11273" width="9.5703125" style="6" bestFit="1" customWidth="1"/>
    <col min="11274" max="11274" width="4.140625" style="6" bestFit="1" customWidth="1"/>
    <col min="11275" max="11275" width="6.42578125" style="6" bestFit="1" customWidth="1"/>
    <col min="11276" max="11276" width="4.85546875" style="6" bestFit="1" customWidth="1"/>
    <col min="11277" max="11277" width="8.42578125" style="6" customWidth="1"/>
    <col min="11278" max="11278" width="6.42578125" style="6" customWidth="1"/>
    <col min="11279" max="11279" width="8" style="6" customWidth="1"/>
    <col min="11280" max="11280" width="12.140625" style="6" customWidth="1"/>
    <col min="11281" max="11282" width="11.7109375" style="6" customWidth="1"/>
    <col min="11283" max="11520" width="11.42578125" style="6"/>
    <col min="11521" max="11521" width="3" style="6" customWidth="1"/>
    <col min="11522" max="11522" width="30" style="6" customWidth="1"/>
    <col min="11523" max="11523" width="16.85546875" style="6" customWidth="1"/>
    <col min="11524" max="11524" width="5" style="6" bestFit="1" customWidth="1"/>
    <col min="11525" max="11525" width="4.7109375" style="6" bestFit="1" customWidth="1"/>
    <col min="11526" max="11526" width="5.140625" style="6" bestFit="1" customWidth="1"/>
    <col min="11527" max="11527" width="4.85546875" style="6" bestFit="1" customWidth="1"/>
    <col min="11528" max="11528" width="5.140625" style="6" bestFit="1" customWidth="1"/>
    <col min="11529" max="11529" width="9.5703125" style="6" bestFit="1" customWidth="1"/>
    <col min="11530" max="11530" width="4.140625" style="6" bestFit="1" customWidth="1"/>
    <col min="11531" max="11531" width="6.42578125" style="6" bestFit="1" customWidth="1"/>
    <col min="11532" max="11532" width="4.85546875" style="6" bestFit="1" customWidth="1"/>
    <col min="11533" max="11533" width="8.42578125" style="6" customWidth="1"/>
    <col min="11534" max="11534" width="6.42578125" style="6" customWidth="1"/>
    <col min="11535" max="11535" width="8" style="6" customWidth="1"/>
    <col min="11536" max="11536" width="12.140625" style="6" customWidth="1"/>
    <col min="11537" max="11538" width="11.7109375" style="6" customWidth="1"/>
    <col min="11539" max="11776" width="11.42578125" style="6"/>
    <col min="11777" max="11777" width="3" style="6" customWidth="1"/>
    <col min="11778" max="11778" width="30" style="6" customWidth="1"/>
    <col min="11779" max="11779" width="16.85546875" style="6" customWidth="1"/>
    <col min="11780" max="11780" width="5" style="6" bestFit="1" customWidth="1"/>
    <col min="11781" max="11781" width="4.7109375" style="6" bestFit="1" customWidth="1"/>
    <col min="11782" max="11782" width="5.140625" style="6" bestFit="1" customWidth="1"/>
    <col min="11783" max="11783" width="4.85546875" style="6" bestFit="1" customWidth="1"/>
    <col min="11784" max="11784" width="5.140625" style="6" bestFit="1" customWidth="1"/>
    <col min="11785" max="11785" width="9.5703125" style="6" bestFit="1" customWidth="1"/>
    <col min="11786" max="11786" width="4.140625" style="6" bestFit="1" customWidth="1"/>
    <col min="11787" max="11787" width="6.42578125" style="6" bestFit="1" customWidth="1"/>
    <col min="11788" max="11788" width="4.85546875" style="6" bestFit="1" customWidth="1"/>
    <col min="11789" max="11789" width="8.42578125" style="6" customWidth="1"/>
    <col min="11790" max="11790" width="6.42578125" style="6" customWidth="1"/>
    <col min="11791" max="11791" width="8" style="6" customWidth="1"/>
    <col min="11792" max="11792" width="12.140625" style="6" customWidth="1"/>
    <col min="11793" max="11794" width="11.7109375" style="6" customWidth="1"/>
    <col min="11795" max="12032" width="11.42578125" style="6"/>
    <col min="12033" max="12033" width="3" style="6" customWidth="1"/>
    <col min="12034" max="12034" width="30" style="6" customWidth="1"/>
    <col min="12035" max="12035" width="16.85546875" style="6" customWidth="1"/>
    <col min="12036" max="12036" width="5" style="6" bestFit="1" customWidth="1"/>
    <col min="12037" max="12037" width="4.7109375" style="6" bestFit="1" customWidth="1"/>
    <col min="12038" max="12038" width="5.140625" style="6" bestFit="1" customWidth="1"/>
    <col min="12039" max="12039" width="4.85546875" style="6" bestFit="1" customWidth="1"/>
    <col min="12040" max="12040" width="5.140625" style="6" bestFit="1" customWidth="1"/>
    <col min="12041" max="12041" width="9.5703125" style="6" bestFit="1" customWidth="1"/>
    <col min="12042" max="12042" width="4.140625" style="6" bestFit="1" customWidth="1"/>
    <col min="12043" max="12043" width="6.42578125" style="6" bestFit="1" customWidth="1"/>
    <col min="12044" max="12044" width="4.85546875" style="6" bestFit="1" customWidth="1"/>
    <col min="12045" max="12045" width="8.42578125" style="6" customWidth="1"/>
    <col min="12046" max="12046" width="6.42578125" style="6" customWidth="1"/>
    <col min="12047" max="12047" width="8" style="6" customWidth="1"/>
    <col min="12048" max="12048" width="12.140625" style="6" customWidth="1"/>
    <col min="12049" max="12050" width="11.7109375" style="6" customWidth="1"/>
    <col min="12051" max="12288" width="11.42578125" style="6"/>
    <col min="12289" max="12289" width="3" style="6" customWidth="1"/>
    <col min="12290" max="12290" width="30" style="6" customWidth="1"/>
    <col min="12291" max="12291" width="16.85546875" style="6" customWidth="1"/>
    <col min="12292" max="12292" width="5" style="6" bestFit="1" customWidth="1"/>
    <col min="12293" max="12293" width="4.7109375" style="6" bestFit="1" customWidth="1"/>
    <col min="12294" max="12294" width="5.140625" style="6" bestFit="1" customWidth="1"/>
    <col min="12295" max="12295" width="4.85546875" style="6" bestFit="1" customWidth="1"/>
    <col min="12296" max="12296" width="5.140625" style="6" bestFit="1" customWidth="1"/>
    <col min="12297" max="12297" width="9.5703125" style="6" bestFit="1" customWidth="1"/>
    <col min="12298" max="12298" width="4.140625" style="6" bestFit="1" customWidth="1"/>
    <col min="12299" max="12299" width="6.42578125" style="6" bestFit="1" customWidth="1"/>
    <col min="12300" max="12300" width="4.85546875" style="6" bestFit="1" customWidth="1"/>
    <col min="12301" max="12301" width="8.42578125" style="6" customWidth="1"/>
    <col min="12302" max="12302" width="6.42578125" style="6" customWidth="1"/>
    <col min="12303" max="12303" width="8" style="6" customWidth="1"/>
    <col min="12304" max="12304" width="12.140625" style="6" customWidth="1"/>
    <col min="12305" max="12306" width="11.7109375" style="6" customWidth="1"/>
    <col min="12307" max="12544" width="11.42578125" style="6"/>
    <col min="12545" max="12545" width="3" style="6" customWidth="1"/>
    <col min="12546" max="12546" width="30" style="6" customWidth="1"/>
    <col min="12547" max="12547" width="16.85546875" style="6" customWidth="1"/>
    <col min="12548" max="12548" width="5" style="6" bestFit="1" customWidth="1"/>
    <col min="12549" max="12549" width="4.7109375" style="6" bestFit="1" customWidth="1"/>
    <col min="12550" max="12550" width="5.140625" style="6" bestFit="1" customWidth="1"/>
    <col min="12551" max="12551" width="4.85546875" style="6" bestFit="1" customWidth="1"/>
    <col min="12552" max="12552" width="5.140625" style="6" bestFit="1" customWidth="1"/>
    <col min="12553" max="12553" width="9.5703125" style="6" bestFit="1" customWidth="1"/>
    <col min="12554" max="12554" width="4.140625" style="6" bestFit="1" customWidth="1"/>
    <col min="12555" max="12555" width="6.42578125" style="6" bestFit="1" customWidth="1"/>
    <col min="12556" max="12556" width="4.85546875" style="6" bestFit="1" customWidth="1"/>
    <col min="12557" max="12557" width="8.42578125" style="6" customWidth="1"/>
    <col min="12558" max="12558" width="6.42578125" style="6" customWidth="1"/>
    <col min="12559" max="12559" width="8" style="6" customWidth="1"/>
    <col min="12560" max="12560" width="12.140625" style="6" customWidth="1"/>
    <col min="12561" max="12562" width="11.7109375" style="6" customWidth="1"/>
    <col min="12563" max="12800" width="11.42578125" style="6"/>
    <col min="12801" max="12801" width="3" style="6" customWidth="1"/>
    <col min="12802" max="12802" width="30" style="6" customWidth="1"/>
    <col min="12803" max="12803" width="16.85546875" style="6" customWidth="1"/>
    <col min="12804" max="12804" width="5" style="6" bestFit="1" customWidth="1"/>
    <col min="12805" max="12805" width="4.7109375" style="6" bestFit="1" customWidth="1"/>
    <col min="12806" max="12806" width="5.140625" style="6" bestFit="1" customWidth="1"/>
    <col min="12807" max="12807" width="4.85546875" style="6" bestFit="1" customWidth="1"/>
    <col min="12808" max="12808" width="5.140625" style="6" bestFit="1" customWidth="1"/>
    <col min="12809" max="12809" width="9.5703125" style="6" bestFit="1" customWidth="1"/>
    <col min="12810" max="12810" width="4.140625" style="6" bestFit="1" customWidth="1"/>
    <col min="12811" max="12811" width="6.42578125" style="6" bestFit="1" customWidth="1"/>
    <col min="12812" max="12812" width="4.85546875" style="6" bestFit="1" customWidth="1"/>
    <col min="12813" max="12813" width="8.42578125" style="6" customWidth="1"/>
    <col min="12814" max="12814" width="6.42578125" style="6" customWidth="1"/>
    <col min="12815" max="12815" width="8" style="6" customWidth="1"/>
    <col min="12816" max="12816" width="12.140625" style="6" customWidth="1"/>
    <col min="12817" max="12818" width="11.7109375" style="6" customWidth="1"/>
    <col min="12819" max="13056" width="11.42578125" style="6"/>
    <col min="13057" max="13057" width="3" style="6" customWidth="1"/>
    <col min="13058" max="13058" width="30" style="6" customWidth="1"/>
    <col min="13059" max="13059" width="16.85546875" style="6" customWidth="1"/>
    <col min="13060" max="13060" width="5" style="6" bestFit="1" customWidth="1"/>
    <col min="13061" max="13061" width="4.7109375" style="6" bestFit="1" customWidth="1"/>
    <col min="13062" max="13062" width="5.140625" style="6" bestFit="1" customWidth="1"/>
    <col min="13063" max="13063" width="4.85546875" style="6" bestFit="1" customWidth="1"/>
    <col min="13064" max="13064" width="5.140625" style="6" bestFit="1" customWidth="1"/>
    <col min="13065" max="13065" width="9.5703125" style="6" bestFit="1" customWidth="1"/>
    <col min="13066" max="13066" width="4.140625" style="6" bestFit="1" customWidth="1"/>
    <col min="13067" max="13067" width="6.42578125" style="6" bestFit="1" customWidth="1"/>
    <col min="13068" max="13068" width="4.85546875" style="6" bestFit="1" customWidth="1"/>
    <col min="13069" max="13069" width="8.42578125" style="6" customWidth="1"/>
    <col min="13070" max="13070" width="6.42578125" style="6" customWidth="1"/>
    <col min="13071" max="13071" width="8" style="6" customWidth="1"/>
    <col min="13072" max="13072" width="12.140625" style="6" customWidth="1"/>
    <col min="13073" max="13074" width="11.7109375" style="6" customWidth="1"/>
    <col min="13075" max="13312" width="11.42578125" style="6"/>
    <col min="13313" max="13313" width="3" style="6" customWidth="1"/>
    <col min="13314" max="13314" width="30" style="6" customWidth="1"/>
    <col min="13315" max="13315" width="16.85546875" style="6" customWidth="1"/>
    <col min="13316" max="13316" width="5" style="6" bestFit="1" customWidth="1"/>
    <col min="13317" max="13317" width="4.7109375" style="6" bestFit="1" customWidth="1"/>
    <col min="13318" max="13318" width="5.140625" style="6" bestFit="1" customWidth="1"/>
    <col min="13319" max="13319" width="4.85546875" style="6" bestFit="1" customWidth="1"/>
    <col min="13320" max="13320" width="5.140625" style="6" bestFit="1" customWidth="1"/>
    <col min="13321" max="13321" width="9.5703125" style="6" bestFit="1" customWidth="1"/>
    <col min="13322" max="13322" width="4.140625" style="6" bestFit="1" customWidth="1"/>
    <col min="13323" max="13323" width="6.42578125" style="6" bestFit="1" customWidth="1"/>
    <col min="13324" max="13324" width="4.85546875" style="6" bestFit="1" customWidth="1"/>
    <col min="13325" max="13325" width="8.42578125" style="6" customWidth="1"/>
    <col min="13326" max="13326" width="6.42578125" style="6" customWidth="1"/>
    <col min="13327" max="13327" width="8" style="6" customWidth="1"/>
    <col min="13328" max="13328" width="12.140625" style="6" customWidth="1"/>
    <col min="13329" max="13330" width="11.7109375" style="6" customWidth="1"/>
    <col min="13331" max="13568" width="11.42578125" style="6"/>
    <col min="13569" max="13569" width="3" style="6" customWidth="1"/>
    <col min="13570" max="13570" width="30" style="6" customWidth="1"/>
    <col min="13571" max="13571" width="16.85546875" style="6" customWidth="1"/>
    <col min="13572" max="13572" width="5" style="6" bestFit="1" customWidth="1"/>
    <col min="13573" max="13573" width="4.7109375" style="6" bestFit="1" customWidth="1"/>
    <col min="13574" max="13574" width="5.140625" style="6" bestFit="1" customWidth="1"/>
    <col min="13575" max="13575" width="4.85546875" style="6" bestFit="1" customWidth="1"/>
    <col min="13576" max="13576" width="5.140625" style="6" bestFit="1" customWidth="1"/>
    <col min="13577" max="13577" width="9.5703125" style="6" bestFit="1" customWidth="1"/>
    <col min="13578" max="13578" width="4.140625" style="6" bestFit="1" customWidth="1"/>
    <col min="13579" max="13579" width="6.42578125" style="6" bestFit="1" customWidth="1"/>
    <col min="13580" max="13580" width="4.85546875" style="6" bestFit="1" customWidth="1"/>
    <col min="13581" max="13581" width="8.42578125" style="6" customWidth="1"/>
    <col min="13582" max="13582" width="6.42578125" style="6" customWidth="1"/>
    <col min="13583" max="13583" width="8" style="6" customWidth="1"/>
    <col min="13584" max="13584" width="12.140625" style="6" customWidth="1"/>
    <col min="13585" max="13586" width="11.7109375" style="6" customWidth="1"/>
    <col min="13587" max="13824" width="11.42578125" style="6"/>
    <col min="13825" max="13825" width="3" style="6" customWidth="1"/>
    <col min="13826" max="13826" width="30" style="6" customWidth="1"/>
    <col min="13827" max="13827" width="16.85546875" style="6" customWidth="1"/>
    <col min="13828" max="13828" width="5" style="6" bestFit="1" customWidth="1"/>
    <col min="13829" max="13829" width="4.7109375" style="6" bestFit="1" customWidth="1"/>
    <col min="13830" max="13830" width="5.140625" style="6" bestFit="1" customWidth="1"/>
    <col min="13831" max="13831" width="4.85546875" style="6" bestFit="1" customWidth="1"/>
    <col min="13832" max="13832" width="5.140625" style="6" bestFit="1" customWidth="1"/>
    <col min="13833" max="13833" width="9.5703125" style="6" bestFit="1" customWidth="1"/>
    <col min="13834" max="13834" width="4.140625" style="6" bestFit="1" customWidth="1"/>
    <col min="13835" max="13835" width="6.42578125" style="6" bestFit="1" customWidth="1"/>
    <col min="13836" max="13836" width="4.85546875" style="6" bestFit="1" customWidth="1"/>
    <col min="13837" max="13837" width="8.42578125" style="6" customWidth="1"/>
    <col min="13838" max="13838" width="6.42578125" style="6" customWidth="1"/>
    <col min="13839" max="13839" width="8" style="6" customWidth="1"/>
    <col min="13840" max="13840" width="12.140625" style="6" customWidth="1"/>
    <col min="13841" max="13842" width="11.7109375" style="6" customWidth="1"/>
    <col min="13843" max="14080" width="11.42578125" style="6"/>
    <col min="14081" max="14081" width="3" style="6" customWidth="1"/>
    <col min="14082" max="14082" width="30" style="6" customWidth="1"/>
    <col min="14083" max="14083" width="16.85546875" style="6" customWidth="1"/>
    <col min="14084" max="14084" width="5" style="6" bestFit="1" customWidth="1"/>
    <col min="14085" max="14085" width="4.7109375" style="6" bestFit="1" customWidth="1"/>
    <col min="14086" max="14086" width="5.140625" style="6" bestFit="1" customWidth="1"/>
    <col min="14087" max="14087" width="4.85546875" style="6" bestFit="1" customWidth="1"/>
    <col min="14088" max="14088" width="5.140625" style="6" bestFit="1" customWidth="1"/>
    <col min="14089" max="14089" width="9.5703125" style="6" bestFit="1" customWidth="1"/>
    <col min="14090" max="14090" width="4.140625" style="6" bestFit="1" customWidth="1"/>
    <col min="14091" max="14091" width="6.42578125" style="6" bestFit="1" customWidth="1"/>
    <col min="14092" max="14092" width="4.85546875" style="6" bestFit="1" customWidth="1"/>
    <col min="14093" max="14093" width="8.42578125" style="6" customWidth="1"/>
    <col min="14094" max="14094" width="6.42578125" style="6" customWidth="1"/>
    <col min="14095" max="14095" width="8" style="6" customWidth="1"/>
    <col min="14096" max="14096" width="12.140625" style="6" customWidth="1"/>
    <col min="14097" max="14098" width="11.7109375" style="6" customWidth="1"/>
    <col min="14099" max="14336" width="11.42578125" style="6"/>
    <col min="14337" max="14337" width="3" style="6" customWidth="1"/>
    <col min="14338" max="14338" width="30" style="6" customWidth="1"/>
    <col min="14339" max="14339" width="16.85546875" style="6" customWidth="1"/>
    <col min="14340" max="14340" width="5" style="6" bestFit="1" customWidth="1"/>
    <col min="14341" max="14341" width="4.7109375" style="6" bestFit="1" customWidth="1"/>
    <col min="14342" max="14342" width="5.140625" style="6" bestFit="1" customWidth="1"/>
    <col min="14343" max="14343" width="4.85546875" style="6" bestFit="1" customWidth="1"/>
    <col min="14344" max="14344" width="5.140625" style="6" bestFit="1" customWidth="1"/>
    <col min="14345" max="14345" width="9.5703125" style="6" bestFit="1" customWidth="1"/>
    <col min="14346" max="14346" width="4.140625" style="6" bestFit="1" customWidth="1"/>
    <col min="14347" max="14347" width="6.42578125" style="6" bestFit="1" customWidth="1"/>
    <col min="14348" max="14348" width="4.85546875" style="6" bestFit="1" customWidth="1"/>
    <col min="14349" max="14349" width="8.42578125" style="6" customWidth="1"/>
    <col min="14350" max="14350" width="6.42578125" style="6" customWidth="1"/>
    <col min="14351" max="14351" width="8" style="6" customWidth="1"/>
    <col min="14352" max="14352" width="12.140625" style="6" customWidth="1"/>
    <col min="14353" max="14354" width="11.7109375" style="6" customWidth="1"/>
    <col min="14355" max="14592" width="11.42578125" style="6"/>
    <col min="14593" max="14593" width="3" style="6" customWidth="1"/>
    <col min="14594" max="14594" width="30" style="6" customWidth="1"/>
    <col min="14595" max="14595" width="16.85546875" style="6" customWidth="1"/>
    <col min="14596" max="14596" width="5" style="6" bestFit="1" customWidth="1"/>
    <col min="14597" max="14597" width="4.7109375" style="6" bestFit="1" customWidth="1"/>
    <col min="14598" max="14598" width="5.140625" style="6" bestFit="1" customWidth="1"/>
    <col min="14599" max="14599" width="4.85546875" style="6" bestFit="1" customWidth="1"/>
    <col min="14600" max="14600" width="5.140625" style="6" bestFit="1" customWidth="1"/>
    <col min="14601" max="14601" width="9.5703125" style="6" bestFit="1" customWidth="1"/>
    <col min="14602" max="14602" width="4.140625" style="6" bestFit="1" customWidth="1"/>
    <col min="14603" max="14603" width="6.42578125" style="6" bestFit="1" customWidth="1"/>
    <col min="14604" max="14604" width="4.85546875" style="6" bestFit="1" customWidth="1"/>
    <col min="14605" max="14605" width="8.42578125" style="6" customWidth="1"/>
    <col min="14606" max="14606" width="6.42578125" style="6" customWidth="1"/>
    <col min="14607" max="14607" width="8" style="6" customWidth="1"/>
    <col min="14608" max="14608" width="12.140625" style="6" customWidth="1"/>
    <col min="14609" max="14610" width="11.7109375" style="6" customWidth="1"/>
    <col min="14611" max="14848" width="11.42578125" style="6"/>
    <col min="14849" max="14849" width="3" style="6" customWidth="1"/>
    <col min="14850" max="14850" width="30" style="6" customWidth="1"/>
    <col min="14851" max="14851" width="16.85546875" style="6" customWidth="1"/>
    <col min="14852" max="14852" width="5" style="6" bestFit="1" customWidth="1"/>
    <col min="14853" max="14853" width="4.7109375" style="6" bestFit="1" customWidth="1"/>
    <col min="14854" max="14854" width="5.140625" style="6" bestFit="1" customWidth="1"/>
    <col min="14855" max="14855" width="4.85546875" style="6" bestFit="1" customWidth="1"/>
    <col min="14856" max="14856" width="5.140625" style="6" bestFit="1" customWidth="1"/>
    <col min="14857" max="14857" width="9.5703125" style="6" bestFit="1" customWidth="1"/>
    <col min="14858" max="14858" width="4.140625" style="6" bestFit="1" customWidth="1"/>
    <col min="14859" max="14859" width="6.42578125" style="6" bestFit="1" customWidth="1"/>
    <col min="14860" max="14860" width="4.85546875" style="6" bestFit="1" customWidth="1"/>
    <col min="14861" max="14861" width="8.42578125" style="6" customWidth="1"/>
    <col min="14862" max="14862" width="6.42578125" style="6" customWidth="1"/>
    <col min="14863" max="14863" width="8" style="6" customWidth="1"/>
    <col min="14864" max="14864" width="12.140625" style="6" customWidth="1"/>
    <col min="14865" max="14866" width="11.7109375" style="6" customWidth="1"/>
    <col min="14867" max="15104" width="11.42578125" style="6"/>
    <col min="15105" max="15105" width="3" style="6" customWidth="1"/>
    <col min="15106" max="15106" width="30" style="6" customWidth="1"/>
    <col min="15107" max="15107" width="16.85546875" style="6" customWidth="1"/>
    <col min="15108" max="15108" width="5" style="6" bestFit="1" customWidth="1"/>
    <col min="15109" max="15109" width="4.7109375" style="6" bestFit="1" customWidth="1"/>
    <col min="15110" max="15110" width="5.140625" style="6" bestFit="1" customWidth="1"/>
    <col min="15111" max="15111" width="4.85546875" style="6" bestFit="1" customWidth="1"/>
    <col min="15112" max="15112" width="5.140625" style="6" bestFit="1" customWidth="1"/>
    <col min="15113" max="15113" width="9.5703125" style="6" bestFit="1" customWidth="1"/>
    <col min="15114" max="15114" width="4.140625" style="6" bestFit="1" customWidth="1"/>
    <col min="15115" max="15115" width="6.42578125" style="6" bestFit="1" customWidth="1"/>
    <col min="15116" max="15116" width="4.85546875" style="6" bestFit="1" customWidth="1"/>
    <col min="15117" max="15117" width="8.42578125" style="6" customWidth="1"/>
    <col min="15118" max="15118" width="6.42578125" style="6" customWidth="1"/>
    <col min="15119" max="15119" width="8" style="6" customWidth="1"/>
    <col min="15120" max="15120" width="12.140625" style="6" customWidth="1"/>
    <col min="15121" max="15122" width="11.7109375" style="6" customWidth="1"/>
    <col min="15123" max="15360" width="11.42578125" style="6"/>
    <col min="15361" max="15361" width="3" style="6" customWidth="1"/>
    <col min="15362" max="15362" width="30" style="6" customWidth="1"/>
    <col min="15363" max="15363" width="16.85546875" style="6" customWidth="1"/>
    <col min="15364" max="15364" width="5" style="6" bestFit="1" customWidth="1"/>
    <col min="15365" max="15365" width="4.7109375" style="6" bestFit="1" customWidth="1"/>
    <col min="15366" max="15366" width="5.140625" style="6" bestFit="1" customWidth="1"/>
    <col min="15367" max="15367" width="4.85546875" style="6" bestFit="1" customWidth="1"/>
    <col min="15368" max="15368" width="5.140625" style="6" bestFit="1" customWidth="1"/>
    <col min="15369" max="15369" width="9.5703125" style="6" bestFit="1" customWidth="1"/>
    <col min="15370" max="15370" width="4.140625" style="6" bestFit="1" customWidth="1"/>
    <col min="15371" max="15371" width="6.42578125" style="6" bestFit="1" customWidth="1"/>
    <col min="15372" max="15372" width="4.85546875" style="6" bestFit="1" customWidth="1"/>
    <col min="15373" max="15373" width="8.42578125" style="6" customWidth="1"/>
    <col min="15374" max="15374" width="6.42578125" style="6" customWidth="1"/>
    <col min="15375" max="15375" width="8" style="6" customWidth="1"/>
    <col min="15376" max="15376" width="12.140625" style="6" customWidth="1"/>
    <col min="15377" max="15378" width="11.7109375" style="6" customWidth="1"/>
    <col min="15379" max="15616" width="11.42578125" style="6"/>
    <col min="15617" max="15617" width="3" style="6" customWidth="1"/>
    <col min="15618" max="15618" width="30" style="6" customWidth="1"/>
    <col min="15619" max="15619" width="16.85546875" style="6" customWidth="1"/>
    <col min="15620" max="15620" width="5" style="6" bestFit="1" customWidth="1"/>
    <col min="15621" max="15621" width="4.7109375" style="6" bestFit="1" customWidth="1"/>
    <col min="15622" max="15622" width="5.140625" style="6" bestFit="1" customWidth="1"/>
    <col min="15623" max="15623" width="4.85546875" style="6" bestFit="1" customWidth="1"/>
    <col min="15624" max="15624" width="5.140625" style="6" bestFit="1" customWidth="1"/>
    <col min="15625" max="15625" width="9.5703125" style="6" bestFit="1" customWidth="1"/>
    <col min="15626" max="15626" width="4.140625" style="6" bestFit="1" customWidth="1"/>
    <col min="15627" max="15627" width="6.42578125" style="6" bestFit="1" customWidth="1"/>
    <col min="15628" max="15628" width="4.85546875" style="6" bestFit="1" customWidth="1"/>
    <col min="15629" max="15629" width="8.42578125" style="6" customWidth="1"/>
    <col min="15630" max="15630" width="6.42578125" style="6" customWidth="1"/>
    <col min="15631" max="15631" width="8" style="6" customWidth="1"/>
    <col min="15632" max="15632" width="12.140625" style="6" customWidth="1"/>
    <col min="15633" max="15634" width="11.7109375" style="6" customWidth="1"/>
    <col min="15635" max="15872" width="11.42578125" style="6"/>
    <col min="15873" max="15873" width="3" style="6" customWidth="1"/>
    <col min="15874" max="15874" width="30" style="6" customWidth="1"/>
    <col min="15875" max="15875" width="16.85546875" style="6" customWidth="1"/>
    <col min="15876" max="15876" width="5" style="6" bestFit="1" customWidth="1"/>
    <col min="15877" max="15877" width="4.7109375" style="6" bestFit="1" customWidth="1"/>
    <col min="15878" max="15878" width="5.140625" style="6" bestFit="1" customWidth="1"/>
    <col min="15879" max="15879" width="4.85546875" style="6" bestFit="1" customWidth="1"/>
    <col min="15880" max="15880" width="5.140625" style="6" bestFit="1" customWidth="1"/>
    <col min="15881" max="15881" width="9.5703125" style="6" bestFit="1" customWidth="1"/>
    <col min="15882" max="15882" width="4.140625" style="6" bestFit="1" customWidth="1"/>
    <col min="15883" max="15883" width="6.42578125" style="6" bestFit="1" customWidth="1"/>
    <col min="15884" max="15884" width="4.85546875" style="6" bestFit="1" customWidth="1"/>
    <col min="15885" max="15885" width="8.42578125" style="6" customWidth="1"/>
    <col min="15886" max="15886" width="6.42578125" style="6" customWidth="1"/>
    <col min="15887" max="15887" width="8" style="6" customWidth="1"/>
    <col min="15888" max="15888" width="12.140625" style="6" customWidth="1"/>
    <col min="15889" max="15890" width="11.7109375" style="6" customWidth="1"/>
    <col min="15891" max="16128" width="11.42578125" style="6"/>
    <col min="16129" max="16129" width="3" style="6" customWidth="1"/>
    <col min="16130" max="16130" width="30" style="6" customWidth="1"/>
    <col min="16131" max="16131" width="16.85546875" style="6" customWidth="1"/>
    <col min="16132" max="16132" width="5" style="6" bestFit="1" customWidth="1"/>
    <col min="16133" max="16133" width="4.7109375" style="6" bestFit="1" customWidth="1"/>
    <col min="16134" max="16134" width="5.140625" style="6" bestFit="1" customWidth="1"/>
    <col min="16135" max="16135" width="4.85546875" style="6" bestFit="1" customWidth="1"/>
    <col min="16136" max="16136" width="5.140625" style="6" bestFit="1" customWidth="1"/>
    <col min="16137" max="16137" width="9.5703125" style="6" bestFit="1" customWidth="1"/>
    <col min="16138" max="16138" width="4.140625" style="6" bestFit="1" customWidth="1"/>
    <col min="16139" max="16139" width="6.42578125" style="6" bestFit="1" customWidth="1"/>
    <col min="16140" max="16140" width="4.85546875" style="6" bestFit="1" customWidth="1"/>
    <col min="16141" max="16141" width="8.42578125" style="6" customWidth="1"/>
    <col min="16142" max="16142" width="6.42578125" style="6" customWidth="1"/>
    <col min="16143" max="16143" width="8" style="6" customWidth="1"/>
    <col min="16144" max="16144" width="12.140625" style="6" customWidth="1"/>
    <col min="16145" max="16146" width="11.7109375" style="6" customWidth="1"/>
    <col min="16147" max="16384" width="11.42578125" style="6"/>
  </cols>
  <sheetData>
    <row r="1" spans="1:22" ht="13.5" thickBot="1" x14ac:dyDescent="0.3"/>
    <row r="2" spans="1:22" ht="16.5" customHeight="1" x14ac:dyDescent="0.25">
      <c r="A2" s="5"/>
      <c r="B2" s="238"/>
      <c r="C2" s="241" t="s">
        <v>0</v>
      </c>
      <c r="D2" s="242"/>
      <c r="E2" s="242"/>
      <c r="F2" s="242"/>
      <c r="G2" s="242"/>
      <c r="H2" s="242"/>
      <c r="I2" s="242"/>
      <c r="J2" s="242"/>
      <c r="K2" s="242"/>
      <c r="L2" s="242"/>
      <c r="M2" s="243"/>
      <c r="N2" s="244" t="s">
        <v>102</v>
      </c>
      <c r="O2" s="245"/>
      <c r="P2" s="246"/>
      <c r="Q2" s="5"/>
      <c r="R2" s="5"/>
      <c r="S2" s="5"/>
      <c r="T2" s="5"/>
      <c r="U2" s="5"/>
      <c r="V2" s="5"/>
    </row>
    <row r="3" spans="1:22" ht="15.75" customHeight="1" x14ac:dyDescent="0.25">
      <c r="A3" s="5"/>
      <c r="B3" s="239"/>
      <c r="C3" s="247" t="s">
        <v>2</v>
      </c>
      <c r="D3" s="248"/>
      <c r="E3" s="248"/>
      <c r="F3" s="248"/>
      <c r="G3" s="248"/>
      <c r="H3" s="248"/>
      <c r="I3" s="248"/>
      <c r="J3" s="248"/>
      <c r="K3" s="248"/>
      <c r="L3" s="248"/>
      <c r="M3" s="249"/>
      <c r="N3" s="250" t="s">
        <v>91</v>
      </c>
      <c r="O3" s="251"/>
      <c r="P3" s="252"/>
      <c r="Q3" s="5"/>
      <c r="R3" s="5"/>
      <c r="S3" s="5"/>
      <c r="T3" s="5"/>
      <c r="U3" s="5"/>
      <c r="V3" s="5"/>
    </row>
    <row r="4" spans="1:22" ht="15.75" customHeight="1" x14ac:dyDescent="0.25">
      <c r="A4" s="5"/>
      <c r="B4" s="239"/>
      <c r="C4" s="247" t="s">
        <v>3</v>
      </c>
      <c r="D4" s="248"/>
      <c r="E4" s="248"/>
      <c r="F4" s="248"/>
      <c r="G4" s="248"/>
      <c r="H4" s="248"/>
      <c r="I4" s="248"/>
      <c r="J4" s="248"/>
      <c r="K4" s="248"/>
      <c r="L4" s="248"/>
      <c r="M4" s="249"/>
      <c r="N4" s="250" t="s">
        <v>103</v>
      </c>
      <c r="O4" s="251"/>
      <c r="P4" s="252"/>
      <c r="Q4" s="5"/>
      <c r="R4" s="5"/>
      <c r="S4" s="5"/>
      <c r="T4" s="5"/>
      <c r="U4" s="5"/>
      <c r="V4" s="5"/>
    </row>
    <row r="5" spans="1:22" ht="16.5" customHeight="1" thickBot="1" x14ac:dyDescent="0.3">
      <c r="A5" s="5"/>
      <c r="B5" s="240"/>
      <c r="C5" s="253" t="s">
        <v>4</v>
      </c>
      <c r="D5" s="254"/>
      <c r="E5" s="254"/>
      <c r="F5" s="254"/>
      <c r="G5" s="254"/>
      <c r="H5" s="254"/>
      <c r="I5" s="254"/>
      <c r="J5" s="254"/>
      <c r="K5" s="254"/>
      <c r="L5" s="254"/>
      <c r="M5" s="255"/>
      <c r="N5" s="256" t="s">
        <v>5</v>
      </c>
      <c r="O5" s="257"/>
      <c r="P5" s="258"/>
      <c r="Q5" s="5"/>
      <c r="R5" s="5"/>
      <c r="S5" s="5"/>
      <c r="T5" s="5"/>
      <c r="U5" s="5"/>
      <c r="V5" s="5"/>
    </row>
    <row r="6" spans="1:22" ht="13.5" thickBot="1" x14ac:dyDescent="0.3">
      <c r="A6" s="5"/>
      <c r="B6" s="5"/>
      <c r="C6" s="5"/>
      <c r="D6" s="5"/>
      <c r="E6" s="5"/>
      <c r="F6" s="5"/>
      <c r="G6" s="5"/>
      <c r="H6" s="5"/>
      <c r="I6" s="5"/>
      <c r="J6" s="5"/>
      <c r="K6" s="5"/>
      <c r="L6" s="5"/>
      <c r="M6" s="5"/>
      <c r="N6" s="5"/>
      <c r="O6" s="5"/>
      <c r="P6" s="5"/>
      <c r="Q6" s="5"/>
      <c r="R6" s="5"/>
      <c r="S6" s="5"/>
      <c r="T6" s="5"/>
      <c r="U6" s="5"/>
      <c r="V6" s="5"/>
    </row>
    <row r="7" spans="1:22" x14ac:dyDescent="0.25">
      <c r="A7" s="5"/>
      <c r="B7" s="259" t="s">
        <v>6</v>
      </c>
      <c r="C7" s="260"/>
      <c r="D7" s="260"/>
      <c r="E7" s="260"/>
      <c r="F7" s="260"/>
      <c r="G7" s="260"/>
      <c r="H7" s="260"/>
      <c r="I7" s="260"/>
      <c r="J7" s="260"/>
      <c r="K7" s="260"/>
      <c r="L7" s="260"/>
      <c r="M7" s="260"/>
      <c r="N7" s="260"/>
      <c r="O7" s="260"/>
      <c r="P7" s="261"/>
      <c r="Q7" s="5"/>
      <c r="R7" s="5"/>
      <c r="S7" s="5"/>
      <c r="T7" s="5"/>
      <c r="U7" s="5"/>
      <c r="V7" s="5"/>
    </row>
    <row r="8" spans="1:22" ht="13.5" thickBot="1" x14ac:dyDescent="0.3">
      <c r="A8" s="5"/>
      <c r="B8" s="262"/>
      <c r="C8" s="263"/>
      <c r="D8" s="263"/>
      <c r="E8" s="263"/>
      <c r="F8" s="263"/>
      <c r="G8" s="263"/>
      <c r="H8" s="263"/>
      <c r="I8" s="263"/>
      <c r="J8" s="263"/>
      <c r="K8" s="263"/>
      <c r="L8" s="263"/>
      <c r="M8" s="263"/>
      <c r="N8" s="263"/>
      <c r="O8" s="263"/>
      <c r="P8" s="264"/>
      <c r="Q8" s="5"/>
      <c r="R8" s="5"/>
      <c r="S8" s="5"/>
      <c r="T8" s="5"/>
      <c r="U8" s="5"/>
      <c r="V8" s="5"/>
    </row>
    <row r="9" spans="1:22" ht="6.75" customHeight="1" thickBot="1" x14ac:dyDescent="0.3">
      <c r="A9" s="5"/>
      <c r="B9" s="265"/>
      <c r="C9" s="265"/>
      <c r="D9" s="265"/>
      <c r="E9" s="265"/>
      <c r="F9" s="265"/>
      <c r="G9" s="265"/>
      <c r="H9" s="265"/>
      <c r="I9" s="265"/>
      <c r="J9" s="265"/>
      <c r="K9" s="265"/>
      <c r="L9" s="265"/>
      <c r="M9" s="265"/>
      <c r="N9" s="265"/>
      <c r="O9" s="265"/>
      <c r="P9" s="265"/>
      <c r="Q9" s="5"/>
      <c r="R9" s="5"/>
      <c r="S9" s="5"/>
      <c r="T9" s="5"/>
      <c r="U9" s="5"/>
      <c r="V9" s="5"/>
    </row>
    <row r="10" spans="1:22" ht="26.25" customHeight="1" thickBot="1" x14ac:dyDescent="0.3">
      <c r="A10" s="5"/>
      <c r="B10" s="48" t="s">
        <v>7</v>
      </c>
      <c r="C10" s="49">
        <v>2018</v>
      </c>
      <c r="D10" s="266" t="s">
        <v>8</v>
      </c>
      <c r="E10" s="267"/>
      <c r="F10" s="267"/>
      <c r="G10" s="267"/>
      <c r="H10" s="268" t="s">
        <v>50</v>
      </c>
      <c r="I10" s="268"/>
      <c r="J10" s="268"/>
      <c r="K10" s="267" t="s">
        <v>10</v>
      </c>
      <c r="L10" s="269"/>
      <c r="M10" s="269"/>
      <c r="N10" s="269"/>
      <c r="O10" s="268" t="s">
        <v>11</v>
      </c>
      <c r="P10" s="270"/>
      <c r="Q10" s="5"/>
      <c r="R10" s="5"/>
      <c r="S10" s="5"/>
      <c r="T10" s="5"/>
      <c r="U10" s="5"/>
      <c r="V10" s="5"/>
    </row>
    <row r="11" spans="1:22" ht="4.5" customHeight="1" thickBot="1" x14ac:dyDescent="0.3">
      <c r="A11" s="5"/>
      <c r="B11" s="274"/>
      <c r="C11" s="275"/>
      <c r="D11" s="275"/>
      <c r="E11" s="275"/>
      <c r="F11" s="275"/>
      <c r="G11" s="275"/>
      <c r="H11" s="275"/>
      <c r="I11" s="275"/>
      <c r="J11" s="275"/>
      <c r="K11" s="275"/>
      <c r="L11" s="275"/>
      <c r="M11" s="275"/>
      <c r="N11" s="275"/>
      <c r="O11" s="275"/>
      <c r="P11" s="276"/>
      <c r="Q11" s="5"/>
      <c r="R11" s="5"/>
      <c r="S11" s="5"/>
      <c r="T11" s="5"/>
      <c r="U11" s="5"/>
      <c r="V11" s="5"/>
    </row>
    <row r="12" spans="1:22" ht="21" customHeight="1" thickBot="1" x14ac:dyDescent="0.3">
      <c r="A12" s="5"/>
      <c r="B12" s="2" t="s">
        <v>12</v>
      </c>
      <c r="C12" s="277" t="s">
        <v>74</v>
      </c>
      <c r="D12" s="277"/>
      <c r="E12" s="277"/>
      <c r="F12" s="277"/>
      <c r="G12" s="277"/>
      <c r="H12" s="277"/>
      <c r="I12" s="277"/>
      <c r="J12" s="277"/>
      <c r="K12" s="277"/>
      <c r="L12" s="277"/>
      <c r="M12" s="277"/>
      <c r="N12" s="277"/>
      <c r="O12" s="277"/>
      <c r="P12" s="278"/>
      <c r="Q12" s="5"/>
      <c r="R12" s="5"/>
      <c r="S12" s="5"/>
      <c r="T12" s="5"/>
      <c r="U12" s="5"/>
      <c r="V12" s="5"/>
    </row>
    <row r="13" spans="1:22" ht="4.5" customHeight="1" thickBot="1" x14ac:dyDescent="0.3">
      <c r="A13" s="5"/>
      <c r="B13" s="279"/>
      <c r="C13" s="280"/>
      <c r="D13" s="280"/>
      <c r="E13" s="280"/>
      <c r="F13" s="280"/>
      <c r="G13" s="280"/>
      <c r="H13" s="280"/>
      <c r="I13" s="280"/>
      <c r="J13" s="280"/>
      <c r="K13" s="280"/>
      <c r="L13" s="280"/>
      <c r="M13" s="280"/>
      <c r="N13" s="280"/>
      <c r="O13" s="280"/>
      <c r="P13" s="281"/>
      <c r="Q13" s="5"/>
      <c r="R13" s="5"/>
      <c r="S13" s="5"/>
      <c r="T13" s="5"/>
      <c r="U13" s="5"/>
      <c r="V13" s="5"/>
    </row>
    <row r="14" spans="1:22" ht="25.5" customHeight="1" thickBot="1" x14ac:dyDescent="0.3">
      <c r="A14" s="5"/>
      <c r="B14" s="2" t="s">
        <v>87</v>
      </c>
      <c r="C14" s="282" t="s">
        <v>157</v>
      </c>
      <c r="D14" s="272"/>
      <c r="E14" s="272"/>
      <c r="F14" s="272"/>
      <c r="G14" s="272"/>
      <c r="H14" s="272"/>
      <c r="I14" s="272"/>
      <c r="J14" s="272"/>
      <c r="K14" s="272"/>
      <c r="L14" s="272"/>
      <c r="M14" s="272"/>
      <c r="N14" s="272"/>
      <c r="O14" s="272"/>
      <c r="P14" s="273"/>
      <c r="Q14" s="5"/>
      <c r="R14" s="5"/>
      <c r="S14" s="5"/>
      <c r="T14" s="5"/>
      <c r="U14" s="5"/>
      <c r="V14" s="5"/>
    </row>
    <row r="15" spans="1:22" ht="4.5" customHeight="1" thickBot="1" x14ac:dyDescent="0.3">
      <c r="A15" s="5"/>
      <c r="B15" s="282"/>
      <c r="C15" s="277"/>
      <c r="D15" s="277"/>
      <c r="E15" s="277"/>
      <c r="F15" s="277"/>
      <c r="G15" s="277"/>
      <c r="H15" s="277"/>
      <c r="I15" s="277"/>
      <c r="J15" s="277"/>
      <c r="K15" s="277"/>
      <c r="L15" s="277"/>
      <c r="M15" s="277"/>
      <c r="N15" s="277"/>
      <c r="O15" s="277"/>
      <c r="P15" s="278"/>
      <c r="Q15" s="5"/>
      <c r="R15" s="5"/>
      <c r="S15" s="5"/>
      <c r="T15" s="5"/>
      <c r="U15" s="5"/>
      <c r="V15" s="5"/>
    </row>
    <row r="16" spans="1:22" ht="30.75" customHeight="1" thickBot="1" x14ac:dyDescent="0.3">
      <c r="A16" s="5"/>
      <c r="B16" s="2" t="s">
        <v>14</v>
      </c>
      <c r="C16" s="283" t="s">
        <v>97</v>
      </c>
      <c r="D16" s="284"/>
      <c r="E16" s="284"/>
      <c r="F16" s="284"/>
      <c r="G16" s="284"/>
      <c r="H16" s="284"/>
      <c r="I16" s="284"/>
      <c r="J16" s="284"/>
      <c r="K16" s="284"/>
      <c r="L16" s="284"/>
      <c r="M16" s="284"/>
      <c r="N16" s="284"/>
      <c r="O16" s="284"/>
      <c r="P16" s="285"/>
      <c r="Q16" s="5"/>
      <c r="R16" s="5"/>
      <c r="S16" s="5"/>
      <c r="T16" s="5"/>
      <c r="U16" s="5"/>
      <c r="V16" s="5"/>
    </row>
    <row r="17" spans="1:22" ht="4.5" customHeight="1" thickBot="1" x14ac:dyDescent="0.3">
      <c r="A17" s="5"/>
      <c r="B17" s="282"/>
      <c r="C17" s="277"/>
      <c r="D17" s="277"/>
      <c r="E17" s="277"/>
      <c r="F17" s="277"/>
      <c r="G17" s="277"/>
      <c r="H17" s="277"/>
      <c r="I17" s="277"/>
      <c r="J17" s="277"/>
      <c r="K17" s="277"/>
      <c r="L17" s="277"/>
      <c r="M17" s="277"/>
      <c r="N17" s="277"/>
      <c r="O17" s="277"/>
      <c r="P17" s="278"/>
      <c r="Q17" s="5"/>
      <c r="R17" s="5"/>
      <c r="S17" s="5"/>
      <c r="T17" s="5"/>
      <c r="U17" s="5"/>
      <c r="V17" s="5"/>
    </row>
    <row r="18" spans="1:22" ht="26.25" customHeight="1" thickBot="1" x14ac:dyDescent="0.3">
      <c r="A18" s="5"/>
      <c r="B18" s="2" t="s">
        <v>15</v>
      </c>
      <c r="C18" s="286" t="s">
        <v>105</v>
      </c>
      <c r="D18" s="287"/>
      <c r="E18" s="287"/>
      <c r="F18" s="287"/>
      <c r="G18" s="287"/>
      <c r="H18" s="287"/>
      <c r="I18" s="287"/>
      <c r="J18" s="287"/>
      <c r="K18" s="287"/>
      <c r="L18" s="287"/>
      <c r="M18" s="287"/>
      <c r="N18" s="287"/>
      <c r="O18" s="287"/>
      <c r="P18" s="288"/>
      <c r="Q18" s="5"/>
      <c r="R18" s="5"/>
      <c r="S18" s="5"/>
      <c r="T18" s="5"/>
      <c r="U18" s="5"/>
      <c r="V18" s="5"/>
    </row>
    <row r="19" spans="1:22" ht="4.5" customHeight="1" thickBot="1" x14ac:dyDescent="0.3">
      <c r="A19" s="5"/>
      <c r="B19" s="289"/>
      <c r="C19" s="289"/>
      <c r="D19" s="289"/>
      <c r="E19" s="289"/>
      <c r="F19" s="289"/>
      <c r="G19" s="289"/>
      <c r="H19" s="289"/>
      <c r="I19" s="289"/>
      <c r="J19" s="289"/>
      <c r="K19" s="289"/>
      <c r="L19" s="289"/>
      <c r="M19" s="289"/>
      <c r="N19" s="289"/>
      <c r="O19" s="289"/>
      <c r="P19" s="289"/>
      <c r="Q19" s="5"/>
      <c r="R19" s="5"/>
      <c r="S19" s="5"/>
      <c r="T19" s="5"/>
      <c r="U19" s="5"/>
      <c r="V19" s="5"/>
    </row>
    <row r="20" spans="1:22" ht="17.25" customHeight="1" thickBot="1" x14ac:dyDescent="0.3">
      <c r="A20" s="5"/>
      <c r="B20" s="290" t="s">
        <v>16</v>
      </c>
      <c r="C20" s="291"/>
      <c r="D20" s="291"/>
      <c r="E20" s="291"/>
      <c r="F20" s="291"/>
      <c r="G20" s="291"/>
      <c r="H20" s="291"/>
      <c r="I20" s="291"/>
      <c r="J20" s="291"/>
      <c r="K20" s="291"/>
      <c r="L20" s="291"/>
      <c r="M20" s="291"/>
      <c r="N20" s="291"/>
      <c r="O20" s="291"/>
      <c r="P20" s="292"/>
      <c r="Q20" s="5"/>
      <c r="R20" s="5"/>
      <c r="S20" s="5"/>
      <c r="T20" s="5"/>
      <c r="U20" s="5"/>
      <c r="V20" s="5"/>
    </row>
    <row r="21" spans="1:22" ht="4.5" customHeight="1" thickBot="1" x14ac:dyDescent="0.3">
      <c r="A21" s="5"/>
      <c r="B21" s="293"/>
      <c r="C21" s="268"/>
      <c r="D21" s="268"/>
      <c r="E21" s="268"/>
      <c r="F21" s="268"/>
      <c r="G21" s="268"/>
      <c r="H21" s="268"/>
      <c r="I21" s="268"/>
      <c r="J21" s="268"/>
      <c r="K21" s="268"/>
      <c r="L21" s="268"/>
      <c r="M21" s="268"/>
      <c r="N21" s="268"/>
      <c r="O21" s="268"/>
      <c r="P21" s="270"/>
      <c r="Q21" s="5"/>
      <c r="R21" s="5"/>
      <c r="S21" s="5"/>
      <c r="T21" s="5"/>
      <c r="U21" s="5"/>
      <c r="V21" s="5"/>
    </row>
    <row r="22" spans="1:22" ht="45.75" customHeight="1" thickBot="1" x14ac:dyDescent="0.3">
      <c r="A22" s="5"/>
      <c r="B22" s="2" t="s">
        <v>17</v>
      </c>
      <c r="C22" s="271" t="s">
        <v>151</v>
      </c>
      <c r="D22" s="272"/>
      <c r="E22" s="272"/>
      <c r="F22" s="272"/>
      <c r="G22" s="272"/>
      <c r="H22" s="272"/>
      <c r="I22" s="272"/>
      <c r="J22" s="272"/>
      <c r="K22" s="272"/>
      <c r="L22" s="272"/>
      <c r="M22" s="272"/>
      <c r="N22" s="272"/>
      <c r="O22" s="272"/>
      <c r="P22" s="273"/>
      <c r="Q22" s="5"/>
      <c r="R22" s="5"/>
      <c r="S22" s="5"/>
      <c r="T22" s="5"/>
      <c r="U22" s="5"/>
      <c r="V22" s="5"/>
    </row>
    <row r="23" spans="1:22" ht="4.5" customHeight="1" thickBot="1" x14ac:dyDescent="0.3">
      <c r="A23" s="5"/>
      <c r="B23" s="282"/>
      <c r="C23" s="277"/>
      <c r="D23" s="277"/>
      <c r="E23" s="277"/>
      <c r="F23" s="277"/>
      <c r="G23" s="277"/>
      <c r="H23" s="277"/>
      <c r="I23" s="277"/>
      <c r="J23" s="277"/>
      <c r="K23" s="277"/>
      <c r="L23" s="277"/>
      <c r="M23" s="277"/>
      <c r="N23" s="277"/>
      <c r="O23" s="277"/>
      <c r="P23" s="278"/>
      <c r="Q23" s="5"/>
      <c r="R23" s="5"/>
      <c r="S23" s="5"/>
      <c r="T23" s="5"/>
      <c r="U23" s="5"/>
      <c r="V23" s="5"/>
    </row>
    <row r="24" spans="1:22" ht="122.25" customHeight="1" thickBot="1" x14ac:dyDescent="0.3">
      <c r="A24" s="5"/>
      <c r="B24" s="2" t="s">
        <v>18</v>
      </c>
      <c r="C24" s="294" t="s">
        <v>260</v>
      </c>
      <c r="D24" s="295"/>
      <c r="E24" s="295"/>
      <c r="F24" s="295"/>
      <c r="G24" s="295"/>
      <c r="H24" s="295"/>
      <c r="I24" s="295"/>
      <c r="J24" s="295"/>
      <c r="K24" s="295"/>
      <c r="L24" s="295"/>
      <c r="M24" s="295"/>
      <c r="N24" s="295"/>
      <c r="O24" s="295"/>
      <c r="P24" s="296"/>
      <c r="Q24" s="5"/>
      <c r="R24" s="5"/>
      <c r="S24" s="5"/>
      <c r="T24" s="5"/>
      <c r="U24" s="5"/>
      <c r="V24" s="5"/>
    </row>
    <row r="25" spans="1:22" ht="4.5" customHeight="1" thickBot="1" x14ac:dyDescent="0.3">
      <c r="A25" s="5"/>
      <c r="B25" s="282"/>
      <c r="C25" s="277"/>
      <c r="D25" s="277"/>
      <c r="E25" s="277"/>
      <c r="F25" s="277"/>
      <c r="G25" s="277"/>
      <c r="H25" s="277"/>
      <c r="I25" s="277"/>
      <c r="J25" s="277"/>
      <c r="K25" s="277"/>
      <c r="L25" s="277"/>
      <c r="M25" s="277"/>
      <c r="N25" s="277"/>
      <c r="O25" s="277"/>
      <c r="P25" s="278"/>
      <c r="Q25" s="5"/>
      <c r="R25" s="5"/>
      <c r="S25" s="5"/>
      <c r="T25" s="5"/>
      <c r="U25" s="5"/>
      <c r="V25" s="5"/>
    </row>
    <row r="26" spans="1:22" ht="13.5" customHeight="1" thickBot="1" x14ac:dyDescent="0.3">
      <c r="A26" s="5"/>
      <c r="B26" s="2" t="s">
        <v>19</v>
      </c>
      <c r="C26" s="282"/>
      <c r="D26" s="277"/>
      <c r="E26" s="277"/>
      <c r="F26" s="277"/>
      <c r="G26" s="277"/>
      <c r="H26" s="277"/>
      <c r="I26" s="277"/>
      <c r="J26" s="277"/>
      <c r="K26" s="277"/>
      <c r="L26" s="277"/>
      <c r="M26" s="277"/>
      <c r="N26" s="277"/>
      <c r="O26" s="277"/>
      <c r="P26" s="278"/>
      <c r="Q26" s="5"/>
      <c r="R26" s="5"/>
      <c r="S26" s="5"/>
      <c r="T26" s="5"/>
      <c r="U26" s="5"/>
      <c r="V26" s="5"/>
    </row>
    <row r="27" spans="1:22" ht="9.75" customHeight="1" thickBot="1" x14ac:dyDescent="0.3">
      <c r="A27" s="5"/>
      <c r="B27" s="297"/>
      <c r="C27" s="298"/>
      <c r="D27" s="298"/>
      <c r="E27" s="298"/>
      <c r="F27" s="298"/>
      <c r="G27" s="298"/>
      <c r="H27" s="298"/>
      <c r="I27" s="298"/>
      <c r="J27" s="298"/>
      <c r="K27" s="298"/>
      <c r="L27" s="298"/>
      <c r="M27" s="298"/>
      <c r="N27" s="298"/>
      <c r="O27" s="298"/>
      <c r="P27" s="299"/>
      <c r="Q27" s="5"/>
      <c r="R27" s="5"/>
      <c r="S27" s="5"/>
      <c r="T27" s="5"/>
      <c r="U27" s="5"/>
      <c r="V27" s="5"/>
    </row>
    <row r="28" spans="1:22" ht="54.75" customHeight="1" thickBot="1" x14ac:dyDescent="0.3">
      <c r="A28" s="5"/>
      <c r="B28" s="2" t="s">
        <v>20</v>
      </c>
      <c r="C28" s="44" t="s">
        <v>21</v>
      </c>
      <c r="D28" s="283" t="s">
        <v>147</v>
      </c>
      <c r="E28" s="284"/>
      <c r="F28" s="284"/>
      <c r="G28" s="285"/>
      <c r="H28" s="300" t="s">
        <v>22</v>
      </c>
      <c r="I28" s="300"/>
      <c r="J28" s="300"/>
      <c r="K28" s="283" t="s">
        <v>148</v>
      </c>
      <c r="L28" s="284"/>
      <c r="M28" s="285"/>
      <c r="N28" s="301" t="s">
        <v>23</v>
      </c>
      <c r="O28" s="302"/>
      <c r="P28" s="45" t="s">
        <v>149</v>
      </c>
      <c r="Q28" s="5"/>
      <c r="R28" s="5"/>
      <c r="S28" s="5"/>
      <c r="T28" s="5"/>
      <c r="U28" s="5"/>
      <c r="V28" s="5"/>
    </row>
    <row r="29" spans="1:22" ht="4.5" customHeight="1" thickBot="1" x14ac:dyDescent="0.3">
      <c r="A29" s="5"/>
      <c r="B29" s="303"/>
      <c r="C29" s="289"/>
      <c r="D29" s="289"/>
      <c r="E29" s="289"/>
      <c r="F29" s="289"/>
      <c r="G29" s="289"/>
      <c r="H29" s="289"/>
      <c r="I29" s="289"/>
      <c r="J29" s="289"/>
      <c r="K29" s="289"/>
      <c r="L29" s="289"/>
      <c r="M29" s="289"/>
      <c r="N29" s="289"/>
      <c r="O29" s="289"/>
      <c r="P29" s="304"/>
      <c r="Q29" s="5"/>
      <c r="R29" s="5"/>
      <c r="S29" s="5"/>
      <c r="T29" s="5"/>
      <c r="U29" s="5"/>
      <c r="V29" s="5"/>
    </row>
    <row r="30" spans="1:22" ht="26.25" customHeight="1" thickBot="1" x14ac:dyDescent="0.3">
      <c r="A30" s="5"/>
      <c r="B30" s="2" t="s">
        <v>24</v>
      </c>
      <c r="C30" s="282" t="s">
        <v>25</v>
      </c>
      <c r="D30" s="277"/>
      <c r="E30" s="277"/>
      <c r="F30" s="277"/>
      <c r="G30" s="277"/>
      <c r="H30" s="277"/>
      <c r="I30" s="277"/>
      <c r="J30" s="277"/>
      <c r="K30" s="277"/>
      <c r="L30" s="277"/>
      <c r="M30" s="277"/>
      <c r="N30" s="277"/>
      <c r="O30" s="277"/>
      <c r="P30" s="278"/>
      <c r="Q30" s="5"/>
      <c r="R30" s="5"/>
      <c r="S30" s="5"/>
      <c r="T30" s="5"/>
      <c r="U30" s="5"/>
      <c r="V30" s="5"/>
    </row>
    <row r="31" spans="1:22" ht="4.5" customHeight="1" thickBot="1" x14ac:dyDescent="0.3">
      <c r="A31" s="5"/>
      <c r="B31" s="282"/>
      <c r="C31" s="277"/>
      <c r="D31" s="277"/>
      <c r="E31" s="277"/>
      <c r="F31" s="277"/>
      <c r="G31" s="277"/>
      <c r="H31" s="277"/>
      <c r="I31" s="277"/>
      <c r="J31" s="277"/>
      <c r="K31" s="277"/>
      <c r="L31" s="277"/>
      <c r="M31" s="277"/>
      <c r="N31" s="277"/>
      <c r="O31" s="277"/>
      <c r="P31" s="278"/>
      <c r="Q31" s="5"/>
      <c r="R31" s="5"/>
      <c r="S31" s="5"/>
      <c r="T31" s="5"/>
      <c r="U31" s="5"/>
      <c r="V31" s="5"/>
    </row>
    <row r="32" spans="1:22" ht="34.5" customHeight="1" thickBot="1" x14ac:dyDescent="0.3">
      <c r="A32" s="5"/>
      <c r="B32" s="2" t="s">
        <v>26</v>
      </c>
      <c r="C32" s="282" t="s">
        <v>54</v>
      </c>
      <c r="D32" s="277"/>
      <c r="E32" s="277"/>
      <c r="F32" s="277"/>
      <c r="G32" s="277"/>
      <c r="H32" s="277"/>
      <c r="I32" s="277"/>
      <c r="J32" s="277"/>
      <c r="K32" s="277"/>
      <c r="L32" s="277"/>
      <c r="M32" s="277"/>
      <c r="N32" s="277"/>
      <c r="O32" s="277"/>
      <c r="P32" s="278"/>
      <c r="Q32" s="5"/>
      <c r="R32" s="5"/>
      <c r="S32" s="5"/>
      <c r="T32" s="5"/>
      <c r="U32" s="5"/>
      <c r="V32" s="5"/>
    </row>
    <row r="33" spans="1:22" ht="4.5" customHeight="1" thickBot="1" x14ac:dyDescent="0.3">
      <c r="A33" s="5"/>
      <c r="B33" s="282"/>
      <c r="C33" s="277"/>
      <c r="D33" s="277"/>
      <c r="E33" s="277"/>
      <c r="F33" s="277"/>
      <c r="G33" s="277"/>
      <c r="H33" s="277"/>
      <c r="I33" s="277"/>
      <c r="J33" s="277"/>
      <c r="K33" s="277"/>
      <c r="L33" s="277"/>
      <c r="M33" s="277"/>
      <c r="N33" s="277"/>
      <c r="O33" s="277"/>
      <c r="P33" s="278"/>
      <c r="Q33" s="5"/>
      <c r="R33" s="5"/>
      <c r="S33" s="5"/>
      <c r="T33" s="5"/>
      <c r="U33" s="5"/>
      <c r="V33" s="5"/>
    </row>
    <row r="34" spans="1:22" ht="26.25" customHeight="1" thickBot="1" x14ac:dyDescent="0.3">
      <c r="A34" s="5"/>
      <c r="B34" s="2" t="s">
        <v>28</v>
      </c>
      <c r="C34" s="282" t="s">
        <v>54</v>
      </c>
      <c r="D34" s="277"/>
      <c r="E34" s="277"/>
      <c r="F34" s="277"/>
      <c r="G34" s="277"/>
      <c r="H34" s="277"/>
      <c r="I34" s="277"/>
      <c r="J34" s="277"/>
      <c r="K34" s="277"/>
      <c r="L34" s="277"/>
      <c r="M34" s="277"/>
      <c r="N34" s="277"/>
      <c r="O34" s="277"/>
      <c r="P34" s="278"/>
      <c r="Q34" s="5"/>
      <c r="R34" s="5"/>
      <c r="S34" s="5"/>
      <c r="T34" s="5"/>
      <c r="U34" s="5"/>
      <c r="V34" s="5"/>
    </row>
    <row r="35" spans="1:22" ht="4.5" customHeight="1" thickBot="1" x14ac:dyDescent="0.3">
      <c r="A35" s="5"/>
      <c r="B35" s="279"/>
      <c r="C35" s="280"/>
      <c r="D35" s="280"/>
      <c r="E35" s="280"/>
      <c r="F35" s="280"/>
      <c r="G35" s="280"/>
      <c r="H35" s="280"/>
      <c r="I35" s="280"/>
      <c r="J35" s="280"/>
      <c r="K35" s="280"/>
      <c r="L35" s="280"/>
      <c r="M35" s="280"/>
      <c r="N35" s="280"/>
      <c r="O35" s="280"/>
      <c r="P35" s="281"/>
      <c r="Q35" s="5"/>
      <c r="R35" s="5"/>
      <c r="S35" s="5"/>
      <c r="T35" s="5"/>
      <c r="U35" s="5"/>
      <c r="V35" s="5"/>
    </row>
    <row r="36" spans="1:22" ht="24" customHeight="1" thickBot="1" x14ac:dyDescent="0.3">
      <c r="A36" s="5"/>
      <c r="B36" s="2" t="s">
        <v>29</v>
      </c>
      <c r="C36" s="282" t="s">
        <v>54</v>
      </c>
      <c r="D36" s="277"/>
      <c r="E36" s="277"/>
      <c r="F36" s="277"/>
      <c r="G36" s="277"/>
      <c r="H36" s="277"/>
      <c r="I36" s="277"/>
      <c r="J36" s="277"/>
      <c r="K36" s="277"/>
      <c r="L36" s="277"/>
      <c r="M36" s="277"/>
      <c r="N36" s="277"/>
      <c r="O36" s="277"/>
      <c r="P36" s="278"/>
      <c r="Q36" s="5"/>
      <c r="R36" s="5"/>
      <c r="S36" s="5"/>
      <c r="T36" s="5"/>
      <c r="U36" s="5"/>
      <c r="V36" s="5"/>
    </row>
    <row r="37" spans="1:22" ht="4.5" customHeight="1" thickBot="1" x14ac:dyDescent="0.3">
      <c r="A37" s="5"/>
      <c r="B37" s="50"/>
      <c r="C37" s="50"/>
      <c r="D37" s="50"/>
      <c r="E37" s="50"/>
      <c r="F37" s="50"/>
      <c r="G37" s="50"/>
      <c r="H37" s="50"/>
      <c r="I37" s="50"/>
      <c r="J37" s="50"/>
      <c r="K37" s="50"/>
      <c r="L37" s="50"/>
      <c r="M37" s="50"/>
      <c r="N37" s="50"/>
      <c r="O37" s="50"/>
      <c r="P37" s="50"/>
      <c r="Q37" s="5"/>
      <c r="R37" s="5"/>
      <c r="S37" s="5"/>
      <c r="T37" s="5"/>
      <c r="U37" s="5"/>
      <c r="V37" s="5"/>
    </row>
    <row r="38" spans="1:22" ht="19.5" customHeight="1" x14ac:dyDescent="0.25">
      <c r="A38" s="5"/>
      <c r="B38" s="305" t="s">
        <v>31</v>
      </c>
      <c r="C38" s="306"/>
      <c r="D38" s="306"/>
      <c r="E38" s="306"/>
      <c r="F38" s="306"/>
      <c r="G38" s="306"/>
      <c r="H38" s="306"/>
      <c r="I38" s="306"/>
      <c r="J38" s="306"/>
      <c r="K38" s="306"/>
      <c r="L38" s="306"/>
      <c r="M38" s="306"/>
      <c r="N38" s="306"/>
      <c r="O38" s="307"/>
      <c r="P38" s="308"/>
      <c r="Q38" s="5"/>
      <c r="R38" s="5"/>
      <c r="S38" s="5"/>
      <c r="T38" s="5"/>
      <c r="U38" s="5"/>
      <c r="V38" s="5"/>
    </row>
    <row r="39" spans="1:22" ht="20.25" customHeight="1" x14ac:dyDescent="0.25">
      <c r="A39" s="5"/>
      <c r="B39" s="56" t="s">
        <v>32</v>
      </c>
      <c r="C39" s="309" t="s">
        <v>33</v>
      </c>
      <c r="D39" s="309"/>
      <c r="E39" s="309"/>
      <c r="F39" s="309"/>
      <c r="G39" s="309"/>
      <c r="H39" s="309" t="s">
        <v>24</v>
      </c>
      <c r="I39" s="309"/>
      <c r="J39" s="309"/>
      <c r="K39" s="309"/>
      <c r="L39" s="309"/>
      <c r="M39" s="309" t="s">
        <v>34</v>
      </c>
      <c r="N39" s="309"/>
      <c r="O39" s="309"/>
      <c r="P39" s="310"/>
      <c r="Q39" s="5"/>
      <c r="R39" s="5"/>
      <c r="S39" s="5"/>
      <c r="T39" s="5"/>
      <c r="U39" s="5"/>
      <c r="V39" s="5"/>
    </row>
    <row r="40" spans="1:22" ht="50.25" customHeight="1" x14ac:dyDescent="0.25">
      <c r="A40" s="5"/>
      <c r="B40" s="57" t="s">
        <v>153</v>
      </c>
      <c r="C40" s="320" t="s">
        <v>104</v>
      </c>
      <c r="D40" s="321"/>
      <c r="E40" s="321"/>
      <c r="F40" s="321"/>
      <c r="G40" s="322"/>
      <c r="H40" s="314" t="s">
        <v>152</v>
      </c>
      <c r="I40" s="314"/>
      <c r="J40" s="314"/>
      <c r="K40" s="314"/>
      <c r="L40" s="314"/>
      <c r="M40" s="315" t="s">
        <v>86</v>
      </c>
      <c r="N40" s="315"/>
      <c r="O40" s="315"/>
      <c r="P40" s="316"/>
      <c r="Q40" s="5"/>
      <c r="R40" s="5"/>
      <c r="S40" s="5"/>
      <c r="T40" s="5"/>
      <c r="U40" s="5"/>
      <c r="V40" s="5"/>
    </row>
    <row r="41" spans="1:22" ht="37.5" customHeight="1" thickBot="1" x14ac:dyDescent="0.3">
      <c r="A41" s="5"/>
      <c r="B41" s="58" t="s">
        <v>154</v>
      </c>
      <c r="C41" s="323" t="s">
        <v>84</v>
      </c>
      <c r="D41" s="324"/>
      <c r="E41" s="324"/>
      <c r="F41" s="324"/>
      <c r="G41" s="325"/>
      <c r="H41" s="317" t="s">
        <v>152</v>
      </c>
      <c r="I41" s="317"/>
      <c r="J41" s="317"/>
      <c r="K41" s="317"/>
      <c r="L41" s="317"/>
      <c r="M41" s="318" t="s">
        <v>86</v>
      </c>
      <c r="N41" s="318"/>
      <c r="O41" s="318"/>
      <c r="P41" s="319"/>
      <c r="Q41" s="5"/>
      <c r="R41" s="5"/>
      <c r="S41" s="5"/>
      <c r="T41" s="5"/>
      <c r="U41" s="5"/>
      <c r="V41" s="5"/>
    </row>
    <row r="42" spans="1:22" ht="11.25" customHeight="1" thickBot="1" x14ac:dyDescent="0.3">
      <c r="A42" s="5"/>
      <c r="B42" s="51"/>
      <c r="C42" s="51"/>
      <c r="D42" s="51"/>
      <c r="E42" s="51"/>
      <c r="F42" s="51"/>
      <c r="G42" s="51"/>
      <c r="H42" s="51"/>
      <c r="I42" s="51"/>
      <c r="J42" s="51"/>
      <c r="K42" s="51"/>
      <c r="L42" s="51"/>
      <c r="M42" s="51"/>
      <c r="N42" s="51"/>
      <c r="O42" s="51"/>
      <c r="P42" s="51"/>
      <c r="Q42" s="5"/>
      <c r="R42" s="5"/>
      <c r="S42" s="5"/>
      <c r="T42" s="5"/>
      <c r="U42" s="5"/>
      <c r="V42" s="5"/>
    </row>
    <row r="43" spans="1:22" ht="13.5" customHeight="1" thickBot="1" x14ac:dyDescent="0.3">
      <c r="A43" s="5"/>
      <c r="B43" s="266" t="s">
        <v>35</v>
      </c>
      <c r="C43" s="269"/>
      <c r="D43" s="269"/>
      <c r="E43" s="269"/>
      <c r="F43" s="269"/>
      <c r="G43" s="269"/>
      <c r="H43" s="269"/>
      <c r="I43" s="269"/>
      <c r="J43" s="269"/>
      <c r="K43" s="269"/>
      <c r="L43" s="269"/>
      <c r="M43" s="269"/>
      <c r="N43" s="269"/>
      <c r="O43" s="269"/>
      <c r="P43" s="335"/>
      <c r="Q43" s="5"/>
      <c r="R43" s="5"/>
      <c r="S43" s="5"/>
      <c r="T43" s="5"/>
      <c r="U43" s="5"/>
      <c r="V43" s="5"/>
    </row>
    <row r="44" spans="1:22" ht="14.25" customHeight="1" thickBot="1" x14ac:dyDescent="0.3">
      <c r="A44" s="5"/>
      <c r="B44" s="52"/>
      <c r="C44" s="50"/>
      <c r="D44" s="50"/>
      <c r="E44" s="50"/>
      <c r="F44" s="50"/>
      <c r="G44" s="50"/>
      <c r="H44" s="50"/>
      <c r="I44" s="50"/>
      <c r="J44" s="50"/>
      <c r="K44" s="50"/>
      <c r="L44" s="50"/>
      <c r="M44" s="50"/>
      <c r="N44" s="50"/>
      <c r="O44" s="50"/>
      <c r="P44" s="53"/>
      <c r="Q44" s="5"/>
      <c r="R44" s="5"/>
      <c r="S44" s="5"/>
      <c r="T44" s="5"/>
      <c r="U44" s="5"/>
      <c r="V44" s="5"/>
    </row>
    <row r="45" spans="1:22" ht="24" customHeight="1" x14ac:dyDescent="0.25">
      <c r="A45" s="5"/>
      <c r="B45" s="336" t="s">
        <v>36</v>
      </c>
      <c r="C45" s="8" t="s">
        <v>107</v>
      </c>
      <c r="D45" s="8" t="s">
        <v>108</v>
      </c>
      <c r="E45" s="8" t="s">
        <v>109</v>
      </c>
      <c r="F45" s="8" t="s">
        <v>110</v>
      </c>
      <c r="G45" s="8" t="s">
        <v>111</v>
      </c>
      <c r="H45" s="8" t="s">
        <v>112</v>
      </c>
      <c r="I45" s="8" t="s">
        <v>113</v>
      </c>
      <c r="J45" s="8" t="s">
        <v>114</v>
      </c>
      <c r="K45" s="8" t="s">
        <v>115</v>
      </c>
      <c r="L45" s="8" t="s">
        <v>116</v>
      </c>
      <c r="M45" s="8" t="s">
        <v>117</v>
      </c>
      <c r="N45" s="8" t="s">
        <v>118</v>
      </c>
      <c r="O45" s="8" t="s">
        <v>119</v>
      </c>
      <c r="P45" s="7" t="s">
        <v>177</v>
      </c>
      <c r="Q45" s="5"/>
      <c r="R45" s="5"/>
      <c r="S45" s="5"/>
      <c r="T45" s="5"/>
      <c r="U45" s="5"/>
      <c r="V45" s="5"/>
    </row>
    <row r="46" spans="1:22" ht="18.75" customHeight="1" x14ac:dyDescent="0.25">
      <c r="A46" s="5"/>
      <c r="B46" s="337"/>
      <c r="C46" s="46" t="s">
        <v>120</v>
      </c>
      <c r="D46" s="41"/>
      <c r="E46" s="41"/>
      <c r="F46" s="41">
        <v>0.03</v>
      </c>
      <c r="G46" s="41"/>
      <c r="H46" s="41"/>
      <c r="I46" s="41">
        <v>7.0000000000000007E-2</v>
      </c>
      <c r="J46" s="41"/>
      <c r="K46" s="41"/>
      <c r="L46" s="41">
        <v>0.98</v>
      </c>
      <c r="M46" s="41"/>
      <c r="N46" s="41"/>
      <c r="O46" s="42">
        <v>1.03</v>
      </c>
      <c r="P46" s="43">
        <v>1.03</v>
      </c>
      <c r="Q46" s="5"/>
      <c r="R46" s="5"/>
      <c r="S46" s="5"/>
      <c r="T46" s="5"/>
      <c r="U46" s="5"/>
      <c r="V46" s="5"/>
    </row>
    <row r="47" spans="1:22" ht="23.25" customHeight="1" thickBot="1" x14ac:dyDescent="0.3">
      <c r="A47" s="5"/>
      <c r="B47" s="337"/>
      <c r="C47" s="46" t="s">
        <v>121</v>
      </c>
      <c r="D47" s="41"/>
      <c r="E47" s="41"/>
      <c r="F47" s="59">
        <f>+'registro medición de recaud '!E21</f>
        <v>6.2291095916140189E-2</v>
      </c>
      <c r="G47" s="41"/>
      <c r="H47" s="41"/>
      <c r="I47" s="59">
        <v>0.11219999999999999</v>
      </c>
      <c r="J47" s="41"/>
      <c r="K47" s="41"/>
      <c r="L47" s="59" t="str">
        <f>+'registro medición de recaud '!I21</f>
        <v xml:space="preserve"> </v>
      </c>
      <c r="M47" s="41"/>
      <c r="N47" s="41"/>
      <c r="O47" s="59" t="str">
        <f>+'registro medición de recaud '!K21</f>
        <v xml:space="preserve"> </v>
      </c>
      <c r="P47" s="59" t="str">
        <f>+'registro medición de recaud '!K21</f>
        <v xml:space="preserve"> </v>
      </c>
      <c r="Q47" s="5"/>
      <c r="R47" s="5"/>
      <c r="S47" s="5"/>
      <c r="T47" s="5"/>
      <c r="U47" s="5"/>
      <c r="V47" s="5"/>
    </row>
    <row r="48" spans="1:22" ht="20.25" customHeight="1" thickBot="1" x14ac:dyDescent="0.3">
      <c r="A48" s="5"/>
      <c r="B48" s="279"/>
      <c r="C48" s="338"/>
      <c r="D48" s="338"/>
      <c r="E48" s="338"/>
      <c r="F48" s="338"/>
      <c r="G48" s="338"/>
      <c r="H48" s="338"/>
      <c r="I48" s="338"/>
      <c r="J48" s="338"/>
      <c r="K48" s="338"/>
      <c r="L48" s="338"/>
      <c r="M48" s="338"/>
      <c r="N48" s="338"/>
      <c r="O48" s="338"/>
      <c r="P48" s="339"/>
      <c r="Q48" s="5"/>
      <c r="R48" s="5"/>
      <c r="S48" s="5"/>
      <c r="T48" s="5"/>
      <c r="U48" s="5"/>
      <c r="V48" s="5"/>
    </row>
    <row r="49" spans="1:22" ht="17.25" customHeight="1" thickBot="1" x14ac:dyDescent="0.3">
      <c r="A49" s="5"/>
      <c r="B49" s="266" t="s">
        <v>37</v>
      </c>
      <c r="C49" s="269"/>
      <c r="D49" s="269"/>
      <c r="E49" s="269"/>
      <c r="F49" s="269"/>
      <c r="G49" s="269"/>
      <c r="H49" s="269"/>
      <c r="I49" s="269"/>
      <c r="J49" s="269"/>
      <c r="K49" s="269"/>
      <c r="L49" s="269"/>
      <c r="M49" s="269"/>
      <c r="N49" s="269"/>
      <c r="O49" s="269"/>
      <c r="P49" s="335"/>
      <c r="Q49" s="5"/>
      <c r="R49" s="5"/>
      <c r="S49" s="5"/>
      <c r="T49" s="5"/>
      <c r="U49" s="5"/>
      <c r="V49" s="5"/>
    </row>
    <row r="50" spans="1:22" ht="21" customHeight="1" x14ac:dyDescent="0.25">
      <c r="A50" s="5"/>
      <c r="B50" s="340"/>
      <c r="C50" s="341"/>
      <c r="D50" s="341"/>
      <c r="E50" s="341"/>
      <c r="F50" s="341"/>
      <c r="G50" s="341"/>
      <c r="H50" s="341"/>
      <c r="I50" s="341"/>
      <c r="J50" s="341"/>
      <c r="K50" s="341"/>
      <c r="L50" s="341"/>
      <c r="M50" s="341"/>
      <c r="N50" s="341"/>
      <c r="O50" s="341"/>
      <c r="P50" s="342"/>
      <c r="Q50" s="5"/>
      <c r="R50" s="5"/>
      <c r="S50" s="5"/>
      <c r="T50" s="5"/>
      <c r="U50" s="5"/>
      <c r="V50" s="5"/>
    </row>
    <row r="51" spans="1:22" ht="21" customHeight="1" x14ac:dyDescent="0.25">
      <c r="A51" s="5"/>
      <c r="B51" s="274"/>
      <c r="C51" s="275"/>
      <c r="D51" s="275"/>
      <c r="E51" s="275"/>
      <c r="F51" s="275"/>
      <c r="G51" s="275"/>
      <c r="H51" s="275"/>
      <c r="I51" s="275"/>
      <c r="J51" s="275"/>
      <c r="K51" s="275"/>
      <c r="L51" s="275"/>
      <c r="M51" s="275"/>
      <c r="N51" s="275"/>
      <c r="O51" s="275"/>
      <c r="P51" s="276"/>
      <c r="Q51" s="5"/>
      <c r="R51" s="5"/>
      <c r="S51" s="5"/>
      <c r="T51" s="5"/>
      <c r="U51" s="5"/>
      <c r="V51" s="5"/>
    </row>
    <row r="52" spans="1:22" ht="21" customHeight="1" x14ac:dyDescent="0.25">
      <c r="A52" s="5"/>
      <c r="B52" s="274"/>
      <c r="C52" s="275"/>
      <c r="D52" s="275"/>
      <c r="E52" s="275"/>
      <c r="F52" s="275"/>
      <c r="G52" s="275"/>
      <c r="H52" s="275"/>
      <c r="I52" s="275"/>
      <c r="J52" s="275"/>
      <c r="K52" s="275"/>
      <c r="L52" s="275"/>
      <c r="M52" s="275"/>
      <c r="N52" s="275"/>
      <c r="O52" s="275"/>
      <c r="P52" s="276"/>
      <c r="Q52" s="5"/>
      <c r="R52" s="5"/>
      <c r="S52" s="5"/>
      <c r="T52" s="5"/>
      <c r="U52" s="5"/>
      <c r="V52" s="5"/>
    </row>
    <row r="53" spans="1:22" ht="21" customHeight="1" x14ac:dyDescent="0.25">
      <c r="A53" s="5"/>
      <c r="B53" s="274"/>
      <c r="C53" s="275"/>
      <c r="D53" s="275"/>
      <c r="E53" s="275"/>
      <c r="F53" s="275"/>
      <c r="G53" s="275"/>
      <c r="H53" s="275"/>
      <c r="I53" s="275"/>
      <c r="J53" s="275"/>
      <c r="K53" s="275"/>
      <c r="L53" s="275"/>
      <c r="M53" s="275"/>
      <c r="N53" s="275"/>
      <c r="O53" s="275"/>
      <c r="P53" s="276"/>
      <c r="Q53" s="5"/>
      <c r="R53" s="5"/>
      <c r="S53" s="5"/>
      <c r="T53" s="5"/>
      <c r="U53" s="5"/>
      <c r="V53" s="5"/>
    </row>
    <row r="54" spans="1:22" ht="21" customHeight="1" x14ac:dyDescent="0.25">
      <c r="A54" s="5"/>
      <c r="B54" s="274"/>
      <c r="C54" s="275"/>
      <c r="D54" s="275"/>
      <c r="E54" s="275"/>
      <c r="F54" s="275"/>
      <c r="G54" s="275"/>
      <c r="H54" s="275"/>
      <c r="I54" s="275"/>
      <c r="J54" s="275"/>
      <c r="K54" s="275"/>
      <c r="L54" s="275"/>
      <c r="M54" s="275"/>
      <c r="N54" s="275"/>
      <c r="O54" s="275"/>
      <c r="P54" s="276"/>
      <c r="Q54" s="5"/>
      <c r="R54" s="5"/>
      <c r="S54" s="5"/>
      <c r="T54" s="5"/>
      <c r="U54" s="5"/>
      <c r="V54" s="5"/>
    </row>
    <row r="55" spans="1:22" ht="21" customHeight="1" x14ac:dyDescent="0.25">
      <c r="A55" s="5"/>
      <c r="B55" s="274"/>
      <c r="C55" s="275"/>
      <c r="D55" s="275"/>
      <c r="E55" s="275"/>
      <c r="F55" s="275"/>
      <c r="G55" s="275"/>
      <c r="H55" s="275"/>
      <c r="I55" s="275"/>
      <c r="J55" s="275"/>
      <c r="K55" s="275"/>
      <c r="L55" s="275"/>
      <c r="M55" s="275"/>
      <c r="N55" s="275"/>
      <c r="O55" s="275"/>
      <c r="P55" s="276"/>
      <c r="Q55" s="5"/>
      <c r="R55" s="5"/>
      <c r="S55" s="5"/>
      <c r="T55" s="5"/>
      <c r="U55" s="5"/>
      <c r="V55" s="5"/>
    </row>
    <row r="56" spans="1:22" ht="21" customHeight="1" x14ac:dyDescent="0.25">
      <c r="A56" s="5"/>
      <c r="B56" s="274"/>
      <c r="C56" s="275"/>
      <c r="D56" s="275"/>
      <c r="E56" s="275"/>
      <c r="F56" s="275"/>
      <c r="G56" s="275"/>
      <c r="H56" s="275"/>
      <c r="I56" s="275"/>
      <c r="J56" s="275"/>
      <c r="K56" s="275"/>
      <c r="L56" s="275"/>
      <c r="M56" s="275"/>
      <c r="N56" s="275"/>
      <c r="O56" s="275"/>
      <c r="P56" s="276"/>
      <c r="Q56" s="5"/>
      <c r="R56" s="5"/>
      <c r="S56" s="5"/>
      <c r="T56" s="5"/>
      <c r="U56" s="5"/>
      <c r="V56" s="5"/>
    </row>
    <row r="57" spans="1:22" ht="21" customHeight="1" x14ac:dyDescent="0.25">
      <c r="A57" s="5"/>
      <c r="B57" s="274"/>
      <c r="C57" s="275"/>
      <c r="D57" s="275"/>
      <c r="E57" s="275"/>
      <c r="F57" s="275"/>
      <c r="G57" s="275"/>
      <c r="H57" s="275"/>
      <c r="I57" s="275"/>
      <c r="J57" s="275"/>
      <c r="K57" s="275"/>
      <c r="L57" s="275"/>
      <c r="M57" s="275"/>
      <c r="N57" s="275"/>
      <c r="O57" s="275"/>
      <c r="P57" s="276"/>
      <c r="Q57" s="5"/>
      <c r="R57" s="5"/>
      <c r="S57" s="5"/>
      <c r="T57" s="5"/>
      <c r="U57" s="5"/>
      <c r="V57" s="5"/>
    </row>
    <row r="58" spans="1:22" ht="21" customHeight="1" x14ac:dyDescent="0.25">
      <c r="A58" s="5"/>
      <c r="B58" s="274"/>
      <c r="C58" s="275"/>
      <c r="D58" s="275"/>
      <c r="E58" s="275"/>
      <c r="F58" s="275"/>
      <c r="G58" s="275"/>
      <c r="H58" s="275"/>
      <c r="I58" s="275"/>
      <c r="J58" s="275"/>
      <c r="K58" s="275"/>
      <c r="L58" s="275"/>
      <c r="M58" s="275"/>
      <c r="N58" s="275"/>
      <c r="O58" s="275"/>
      <c r="P58" s="276"/>
      <c r="Q58" s="5"/>
      <c r="R58" s="5"/>
      <c r="S58" s="5"/>
      <c r="T58" s="5"/>
      <c r="U58" s="5"/>
      <c r="V58" s="5"/>
    </row>
    <row r="59" spans="1:22" ht="21" customHeight="1" x14ac:dyDescent="0.25">
      <c r="A59" s="5"/>
      <c r="B59" s="274"/>
      <c r="C59" s="275"/>
      <c r="D59" s="275"/>
      <c r="E59" s="275"/>
      <c r="F59" s="275"/>
      <c r="G59" s="275"/>
      <c r="H59" s="275"/>
      <c r="I59" s="275"/>
      <c r="J59" s="275"/>
      <c r="K59" s="275"/>
      <c r="L59" s="275"/>
      <c r="M59" s="275"/>
      <c r="N59" s="275"/>
      <c r="O59" s="275"/>
      <c r="P59" s="276"/>
      <c r="Q59" s="5"/>
      <c r="R59" s="5"/>
      <c r="S59" s="5"/>
      <c r="T59" s="5"/>
      <c r="U59" s="5"/>
      <c r="V59" s="5"/>
    </row>
    <row r="60" spans="1:22" ht="21" customHeight="1" x14ac:dyDescent="0.25">
      <c r="A60" s="5"/>
      <c r="B60" s="274"/>
      <c r="C60" s="275"/>
      <c r="D60" s="275"/>
      <c r="E60" s="275"/>
      <c r="F60" s="275"/>
      <c r="G60" s="275"/>
      <c r="H60" s="275"/>
      <c r="I60" s="275"/>
      <c r="J60" s="275"/>
      <c r="K60" s="275"/>
      <c r="L60" s="275"/>
      <c r="M60" s="275"/>
      <c r="N60" s="275"/>
      <c r="O60" s="275"/>
      <c r="P60" s="276"/>
      <c r="Q60" s="5"/>
      <c r="R60" s="5"/>
      <c r="S60" s="5"/>
      <c r="T60" s="5"/>
      <c r="U60" s="5"/>
      <c r="V60" s="5"/>
    </row>
    <row r="61" spans="1:22" ht="21" customHeight="1" x14ac:dyDescent="0.25">
      <c r="A61" s="5"/>
      <c r="B61" s="274"/>
      <c r="C61" s="275"/>
      <c r="D61" s="275"/>
      <c r="E61" s="275"/>
      <c r="F61" s="275"/>
      <c r="G61" s="275"/>
      <c r="H61" s="275"/>
      <c r="I61" s="275"/>
      <c r="J61" s="275"/>
      <c r="K61" s="275"/>
      <c r="L61" s="275"/>
      <c r="M61" s="275"/>
      <c r="N61" s="275"/>
      <c r="O61" s="275"/>
      <c r="P61" s="276"/>
      <c r="Q61" s="5"/>
      <c r="R61" s="5"/>
      <c r="S61" s="5"/>
      <c r="T61" s="5"/>
      <c r="U61" s="5"/>
      <c r="V61" s="5"/>
    </row>
    <row r="62" spans="1:22" ht="21" customHeight="1" x14ac:dyDescent="0.25">
      <c r="A62" s="5"/>
      <c r="B62" s="274"/>
      <c r="C62" s="275"/>
      <c r="D62" s="275"/>
      <c r="E62" s="275"/>
      <c r="F62" s="275"/>
      <c r="G62" s="275"/>
      <c r="H62" s="275"/>
      <c r="I62" s="275"/>
      <c r="J62" s="275"/>
      <c r="K62" s="275"/>
      <c r="L62" s="275"/>
      <c r="M62" s="275"/>
      <c r="N62" s="275"/>
      <c r="O62" s="275"/>
      <c r="P62" s="276"/>
      <c r="Q62" s="5"/>
      <c r="R62" s="5"/>
      <c r="S62" s="5"/>
      <c r="T62" s="5"/>
      <c r="U62" s="5"/>
      <c r="V62" s="5"/>
    </row>
    <row r="63" spans="1:22" ht="21" customHeight="1" x14ac:dyDescent="0.25">
      <c r="A63" s="5"/>
      <c r="B63" s="274"/>
      <c r="C63" s="275"/>
      <c r="D63" s="275"/>
      <c r="E63" s="275"/>
      <c r="F63" s="275"/>
      <c r="G63" s="275"/>
      <c r="H63" s="275"/>
      <c r="I63" s="275"/>
      <c r="J63" s="275"/>
      <c r="K63" s="275"/>
      <c r="L63" s="275"/>
      <c r="M63" s="275"/>
      <c r="N63" s="275"/>
      <c r="O63" s="275"/>
      <c r="P63" s="276"/>
      <c r="Q63" s="5"/>
      <c r="R63" s="5"/>
      <c r="S63" s="5"/>
      <c r="T63" s="5"/>
      <c r="U63" s="5"/>
      <c r="V63" s="5"/>
    </row>
    <row r="64" spans="1:22" ht="21" customHeight="1" x14ac:dyDescent="0.25">
      <c r="A64" s="5"/>
      <c r="B64" s="274"/>
      <c r="C64" s="275"/>
      <c r="D64" s="275"/>
      <c r="E64" s="275"/>
      <c r="F64" s="275"/>
      <c r="G64" s="275"/>
      <c r="H64" s="275"/>
      <c r="I64" s="275"/>
      <c r="J64" s="275"/>
      <c r="K64" s="275"/>
      <c r="L64" s="275"/>
      <c r="M64" s="275"/>
      <c r="N64" s="275"/>
      <c r="O64" s="275"/>
      <c r="P64" s="276"/>
      <c r="Q64" s="5"/>
      <c r="R64" s="5"/>
      <c r="S64" s="5"/>
      <c r="T64" s="5"/>
      <c r="U64" s="5"/>
      <c r="V64" s="5"/>
    </row>
    <row r="65" spans="1:22" ht="21" customHeight="1" thickBot="1" x14ac:dyDescent="0.3">
      <c r="A65" s="5"/>
      <c r="B65" s="343"/>
      <c r="C65" s="344"/>
      <c r="D65" s="344"/>
      <c r="E65" s="344"/>
      <c r="F65" s="344"/>
      <c r="G65" s="344"/>
      <c r="H65" s="344"/>
      <c r="I65" s="344"/>
      <c r="J65" s="344"/>
      <c r="K65" s="344"/>
      <c r="L65" s="344"/>
      <c r="M65" s="344"/>
      <c r="N65" s="344"/>
      <c r="O65" s="344"/>
      <c r="P65" s="345"/>
      <c r="Q65" s="5"/>
      <c r="R65" s="5"/>
      <c r="S65" s="5"/>
      <c r="T65" s="5"/>
      <c r="U65" s="5"/>
      <c r="V65" s="5"/>
    </row>
    <row r="66" spans="1:22" s="55" customFormat="1" ht="4.5" customHeight="1" thickBot="1" x14ac:dyDescent="0.3">
      <c r="A66" s="346"/>
      <c r="B66" s="346"/>
      <c r="C66" s="346"/>
      <c r="D66" s="346"/>
      <c r="E66" s="346"/>
      <c r="F66" s="346"/>
      <c r="G66" s="346"/>
      <c r="H66" s="346"/>
      <c r="I66" s="346"/>
      <c r="J66" s="346"/>
      <c r="K66" s="346"/>
      <c r="L66" s="346"/>
      <c r="M66" s="346"/>
      <c r="N66" s="346"/>
      <c r="O66" s="346"/>
      <c r="P66" s="346"/>
      <c r="Q66" s="346"/>
      <c r="R66" s="54"/>
      <c r="S66" s="54"/>
      <c r="T66" s="54"/>
      <c r="U66" s="54"/>
      <c r="V66" s="54"/>
    </row>
    <row r="67" spans="1:22" ht="21" customHeight="1" x14ac:dyDescent="0.25">
      <c r="A67" s="5"/>
      <c r="B67" s="326" t="s">
        <v>90</v>
      </c>
      <c r="C67" s="329" t="s">
        <v>239</v>
      </c>
      <c r="D67" s="330"/>
      <c r="E67" s="330"/>
      <c r="F67" s="330"/>
      <c r="G67" s="330"/>
      <c r="H67" s="330"/>
      <c r="I67" s="330"/>
      <c r="J67" s="330"/>
      <c r="K67" s="330"/>
      <c r="L67" s="330"/>
      <c r="M67" s="330"/>
      <c r="N67" s="330"/>
      <c r="O67" s="330"/>
      <c r="P67" s="331"/>
      <c r="Q67" s="5"/>
      <c r="R67" s="5"/>
      <c r="S67" s="5"/>
      <c r="T67" s="5"/>
      <c r="U67" s="5"/>
      <c r="V67" s="5"/>
    </row>
    <row r="68" spans="1:22" ht="39.950000000000003" customHeight="1" x14ac:dyDescent="0.25">
      <c r="A68" s="5"/>
      <c r="B68" s="327"/>
      <c r="C68" s="353"/>
      <c r="D68" s="354"/>
      <c r="E68" s="354"/>
      <c r="F68" s="354"/>
      <c r="G68" s="354"/>
      <c r="H68" s="354"/>
      <c r="I68" s="354"/>
      <c r="J68" s="354"/>
      <c r="K68" s="354"/>
      <c r="L68" s="354"/>
      <c r="M68" s="354"/>
      <c r="N68" s="354"/>
      <c r="O68" s="354"/>
      <c r="P68" s="355"/>
      <c r="Q68" s="5"/>
      <c r="R68" s="5"/>
      <c r="S68" s="5"/>
      <c r="T68" s="5"/>
      <c r="U68" s="5"/>
      <c r="V68" s="5"/>
    </row>
    <row r="69" spans="1:22" ht="24.75" customHeight="1" x14ac:dyDescent="0.25">
      <c r="A69" s="5"/>
      <c r="B69" s="327"/>
      <c r="C69" s="350" t="s">
        <v>240</v>
      </c>
      <c r="D69" s="351"/>
      <c r="E69" s="351"/>
      <c r="F69" s="351"/>
      <c r="G69" s="351"/>
      <c r="H69" s="351"/>
      <c r="I69" s="351"/>
      <c r="J69" s="351"/>
      <c r="K69" s="351"/>
      <c r="L69" s="351"/>
      <c r="M69" s="351"/>
      <c r="N69" s="351"/>
      <c r="O69" s="351"/>
      <c r="P69" s="352"/>
      <c r="Q69" s="5"/>
      <c r="R69" s="5"/>
      <c r="S69" s="5"/>
      <c r="T69" s="5"/>
      <c r="U69" s="5"/>
      <c r="V69" s="5"/>
    </row>
    <row r="70" spans="1:22" ht="39.950000000000003" customHeight="1" x14ac:dyDescent="0.25">
      <c r="A70" s="5"/>
      <c r="B70" s="327"/>
      <c r="C70" s="347"/>
      <c r="D70" s="348"/>
      <c r="E70" s="348"/>
      <c r="F70" s="348"/>
      <c r="G70" s="348"/>
      <c r="H70" s="348"/>
      <c r="I70" s="348"/>
      <c r="J70" s="348"/>
      <c r="K70" s="348"/>
      <c r="L70" s="348"/>
      <c r="M70" s="348"/>
      <c r="N70" s="348"/>
      <c r="O70" s="348"/>
      <c r="P70" s="349"/>
      <c r="Q70" s="5"/>
      <c r="R70" s="5"/>
      <c r="S70" s="5"/>
      <c r="T70" s="5"/>
      <c r="U70" s="5"/>
      <c r="V70" s="5"/>
    </row>
    <row r="71" spans="1:22" ht="24" customHeight="1" x14ac:dyDescent="0.25">
      <c r="A71" s="5"/>
      <c r="B71" s="327"/>
      <c r="C71" s="350" t="s">
        <v>241</v>
      </c>
      <c r="D71" s="351"/>
      <c r="E71" s="351"/>
      <c r="F71" s="351"/>
      <c r="G71" s="351"/>
      <c r="H71" s="351"/>
      <c r="I71" s="351"/>
      <c r="J71" s="351"/>
      <c r="K71" s="351"/>
      <c r="L71" s="351"/>
      <c r="M71" s="351"/>
      <c r="N71" s="351"/>
      <c r="O71" s="351"/>
      <c r="P71" s="352"/>
      <c r="Q71" s="5"/>
      <c r="R71" s="5"/>
      <c r="S71" s="5"/>
      <c r="T71" s="5"/>
      <c r="U71" s="5"/>
      <c r="V71" s="5"/>
    </row>
    <row r="72" spans="1:22" ht="39.950000000000003" customHeight="1" x14ac:dyDescent="0.25">
      <c r="A72" s="5"/>
      <c r="B72" s="327"/>
      <c r="C72" s="353" t="s">
        <v>263</v>
      </c>
      <c r="D72" s="354"/>
      <c r="E72" s="354"/>
      <c r="F72" s="354"/>
      <c r="G72" s="354"/>
      <c r="H72" s="354"/>
      <c r="I72" s="354"/>
      <c r="J72" s="354"/>
      <c r="K72" s="354"/>
      <c r="L72" s="354"/>
      <c r="M72" s="354"/>
      <c r="N72" s="354"/>
      <c r="O72" s="354"/>
      <c r="P72" s="355"/>
      <c r="Q72" s="5"/>
      <c r="R72" s="5"/>
      <c r="S72" s="5"/>
      <c r="T72" s="5"/>
      <c r="U72" s="5"/>
      <c r="V72" s="5"/>
    </row>
    <row r="73" spans="1:22" ht="27.75" customHeight="1" x14ac:dyDescent="0.25">
      <c r="A73" s="5"/>
      <c r="B73" s="327"/>
      <c r="C73" s="350" t="s">
        <v>242</v>
      </c>
      <c r="D73" s="351"/>
      <c r="E73" s="351"/>
      <c r="F73" s="351"/>
      <c r="G73" s="351"/>
      <c r="H73" s="351"/>
      <c r="I73" s="351"/>
      <c r="J73" s="351"/>
      <c r="K73" s="351"/>
      <c r="L73" s="351"/>
      <c r="M73" s="351"/>
      <c r="N73" s="351"/>
      <c r="O73" s="351"/>
      <c r="P73" s="352"/>
      <c r="Q73" s="5"/>
      <c r="R73" s="5"/>
      <c r="S73" s="5"/>
      <c r="T73" s="5"/>
      <c r="U73" s="5"/>
      <c r="V73" s="5"/>
    </row>
    <row r="74" spans="1:22" ht="39.950000000000003" customHeight="1" thickBot="1" x14ac:dyDescent="0.3">
      <c r="A74" s="5"/>
      <c r="B74" s="328"/>
      <c r="C74" s="311"/>
      <c r="D74" s="312"/>
      <c r="E74" s="312"/>
      <c r="F74" s="312"/>
      <c r="G74" s="312"/>
      <c r="H74" s="312"/>
      <c r="I74" s="312"/>
      <c r="J74" s="312"/>
      <c r="K74" s="312"/>
      <c r="L74" s="312"/>
      <c r="M74" s="312"/>
      <c r="N74" s="312"/>
      <c r="O74" s="312"/>
      <c r="P74" s="313"/>
      <c r="Q74" s="5"/>
      <c r="R74" s="5"/>
      <c r="S74" s="5"/>
      <c r="T74" s="5"/>
      <c r="U74" s="5"/>
      <c r="V74" s="5"/>
    </row>
    <row r="75" spans="1:22" ht="41.25" customHeight="1" thickBot="1" x14ac:dyDescent="0.3">
      <c r="A75" s="5"/>
      <c r="B75" s="3" t="s">
        <v>38</v>
      </c>
      <c r="C75" s="332" t="s">
        <v>238</v>
      </c>
      <c r="D75" s="333"/>
      <c r="E75" s="333"/>
      <c r="F75" s="333"/>
      <c r="G75" s="333"/>
      <c r="H75" s="333"/>
      <c r="I75" s="333"/>
      <c r="J75" s="333"/>
      <c r="K75" s="333"/>
      <c r="L75" s="333"/>
      <c r="M75" s="333"/>
      <c r="N75" s="333"/>
      <c r="O75" s="333"/>
      <c r="P75" s="334"/>
      <c r="Q75" s="5"/>
      <c r="R75" s="5"/>
      <c r="S75" s="5"/>
      <c r="T75" s="5"/>
      <c r="U75" s="5"/>
      <c r="V75" s="5"/>
    </row>
    <row r="76" spans="1:22" ht="27.75" customHeight="1" thickBot="1" x14ac:dyDescent="0.3">
      <c r="A76" s="5"/>
      <c r="B76" s="4" t="s">
        <v>39</v>
      </c>
      <c r="C76" s="333" t="s">
        <v>53</v>
      </c>
      <c r="D76" s="333"/>
      <c r="E76" s="333"/>
      <c r="F76" s="333"/>
      <c r="G76" s="333"/>
      <c r="H76" s="333"/>
      <c r="I76" s="333"/>
      <c r="J76" s="333"/>
      <c r="K76" s="333"/>
      <c r="L76" s="333"/>
      <c r="M76" s="333"/>
      <c r="N76" s="333"/>
      <c r="O76" s="333"/>
      <c r="P76" s="334"/>
      <c r="Q76" s="5"/>
      <c r="R76" s="5"/>
      <c r="S76" s="5"/>
      <c r="T76" s="5"/>
      <c r="U76" s="5"/>
      <c r="V76" s="5"/>
    </row>
    <row r="77" spans="1:22" x14ac:dyDescent="0.25">
      <c r="A77" s="5"/>
      <c r="B77" s="5"/>
      <c r="C77" s="5"/>
      <c r="D77" s="5"/>
      <c r="E77" s="5"/>
      <c r="F77" s="5"/>
      <c r="G77" s="5"/>
      <c r="H77" s="5"/>
      <c r="I77" s="5"/>
      <c r="J77" s="5"/>
      <c r="K77" s="5"/>
      <c r="L77" s="5"/>
      <c r="M77" s="5"/>
      <c r="N77" s="5"/>
      <c r="O77" s="5"/>
      <c r="P77" s="5"/>
      <c r="Q77" s="5"/>
      <c r="R77" s="5"/>
      <c r="S77" s="5"/>
      <c r="T77" s="5"/>
      <c r="U77" s="5"/>
      <c r="V77" s="5"/>
    </row>
    <row r="78" spans="1:22" s="69" customFormat="1" x14ac:dyDescent="0.25"/>
    <row r="79" spans="1:22" s="97" customFormat="1" x14ac:dyDescent="0.25"/>
    <row r="80" spans="1:22" s="97" customFormat="1" x14ac:dyDescent="0.25"/>
    <row r="81" s="97" customFormat="1" x14ac:dyDescent="0.25"/>
    <row r="82" s="97" customFormat="1" x14ac:dyDescent="0.25"/>
    <row r="83" s="97" customFormat="1" x14ac:dyDescent="0.25"/>
    <row r="84" s="97" customFormat="1" x14ac:dyDescent="0.25"/>
    <row r="85" s="97" customFormat="1" x14ac:dyDescent="0.25"/>
    <row r="86" s="97" customFormat="1" x14ac:dyDescent="0.25"/>
    <row r="87" s="97" customFormat="1" x14ac:dyDescent="0.25"/>
    <row r="88" s="97" customFormat="1" x14ac:dyDescent="0.25"/>
    <row r="89" s="97" customFormat="1" x14ac:dyDescent="0.25"/>
    <row r="90" s="97" customFormat="1" x14ac:dyDescent="0.25"/>
    <row r="91" s="97" customFormat="1" x14ac:dyDescent="0.25"/>
    <row r="92" s="97" customFormat="1" x14ac:dyDescent="0.25"/>
    <row r="93" s="97" customFormat="1" x14ac:dyDescent="0.25"/>
    <row r="94" s="97" customFormat="1" x14ac:dyDescent="0.25"/>
    <row r="95" s="97" customFormat="1" x14ac:dyDescent="0.25"/>
    <row r="96" s="97" customFormat="1" x14ac:dyDescent="0.25"/>
    <row r="97" spans="1:17" s="97" customFormat="1" x14ac:dyDescent="0.25"/>
    <row r="98" spans="1:17" s="97" customFormat="1" x14ac:dyDescent="0.25"/>
    <row r="99" spans="1:17" s="97" customFormat="1" x14ac:dyDescent="0.25"/>
    <row r="100" spans="1:17" s="97" customFormat="1" hidden="1" x14ac:dyDescent="0.25">
      <c r="A100" s="20"/>
      <c r="B100" s="20"/>
      <c r="C100" s="20"/>
      <c r="D100" s="20"/>
      <c r="E100" s="20"/>
      <c r="F100" s="20"/>
      <c r="G100" s="20"/>
      <c r="H100" s="20"/>
      <c r="I100" s="20"/>
      <c r="J100" s="20"/>
      <c r="K100" s="20"/>
      <c r="L100" s="20"/>
      <c r="M100" s="20"/>
      <c r="N100" s="20"/>
      <c r="O100" s="20"/>
      <c r="P100" s="20"/>
    </row>
    <row r="101" spans="1:17" s="97" customFormat="1" ht="25.5" hidden="1" x14ac:dyDescent="0.25">
      <c r="A101" s="20"/>
      <c r="B101" s="20" t="s">
        <v>40</v>
      </c>
      <c r="C101" s="20" t="s">
        <v>10</v>
      </c>
      <c r="D101" s="20" t="s">
        <v>41</v>
      </c>
      <c r="E101" s="20"/>
      <c r="F101" s="20"/>
      <c r="G101" s="20"/>
      <c r="H101" s="20"/>
      <c r="I101" s="20"/>
      <c r="J101" s="20"/>
      <c r="K101" s="20"/>
      <c r="L101" s="20"/>
      <c r="M101" s="20"/>
      <c r="N101" s="20"/>
      <c r="O101" s="20"/>
      <c r="P101" s="20"/>
      <c r="Q101" s="97" t="s">
        <v>30</v>
      </c>
    </row>
    <row r="102" spans="1:17" s="97" customFormat="1" ht="51" hidden="1" x14ac:dyDescent="0.25">
      <c r="A102" s="20"/>
      <c r="B102" s="20" t="s">
        <v>9</v>
      </c>
      <c r="C102" s="20" t="s">
        <v>42</v>
      </c>
      <c r="D102" s="99" t="s">
        <v>43</v>
      </c>
      <c r="E102" s="20"/>
      <c r="F102" s="20"/>
      <c r="G102" s="20"/>
      <c r="H102" s="20"/>
      <c r="I102" s="20"/>
      <c r="J102" s="20"/>
      <c r="K102" s="20"/>
      <c r="L102" s="20"/>
      <c r="M102" s="20" t="s">
        <v>44</v>
      </c>
      <c r="N102" s="20"/>
      <c r="O102" s="20"/>
      <c r="P102" s="20"/>
      <c r="Q102" s="97" t="s">
        <v>27</v>
      </c>
    </row>
    <row r="103" spans="1:17" s="97" customFormat="1" ht="63.75" hidden="1" x14ac:dyDescent="0.25">
      <c r="A103" s="20"/>
      <c r="B103" s="20" t="s">
        <v>45</v>
      </c>
      <c r="C103" s="20" t="s">
        <v>46</v>
      </c>
      <c r="D103" s="99" t="s">
        <v>47</v>
      </c>
      <c r="E103" s="20"/>
      <c r="F103" s="20"/>
      <c r="G103" s="20"/>
      <c r="H103" s="20"/>
      <c r="I103" s="20"/>
      <c r="J103" s="20"/>
      <c r="K103" s="20"/>
      <c r="L103" s="20"/>
      <c r="M103" s="20" t="s">
        <v>48</v>
      </c>
      <c r="N103" s="20"/>
      <c r="O103" s="20"/>
      <c r="P103" s="20"/>
      <c r="Q103" s="97" t="s">
        <v>49</v>
      </c>
    </row>
    <row r="104" spans="1:17" s="97" customFormat="1" ht="51" hidden="1" x14ac:dyDescent="0.25">
      <c r="A104" s="20"/>
      <c r="B104" s="20" t="s">
        <v>50</v>
      </c>
      <c r="C104" s="20" t="s">
        <v>51</v>
      </c>
      <c r="D104" s="99" t="s">
        <v>52</v>
      </c>
      <c r="E104" s="20"/>
      <c r="F104" s="20"/>
      <c r="G104" s="20"/>
      <c r="H104" s="20"/>
      <c r="I104" s="20"/>
      <c r="J104" s="20"/>
      <c r="K104" s="20"/>
      <c r="L104" s="20"/>
      <c r="M104" s="20" t="s">
        <v>53</v>
      </c>
      <c r="N104" s="20"/>
      <c r="O104" s="20"/>
      <c r="P104" s="20"/>
      <c r="Q104" s="97" t="s">
        <v>54</v>
      </c>
    </row>
    <row r="105" spans="1:17" s="97" customFormat="1" ht="51" hidden="1" x14ac:dyDescent="0.25">
      <c r="A105" s="20"/>
      <c r="B105" s="20"/>
      <c r="C105" s="20" t="s">
        <v>11</v>
      </c>
      <c r="D105" s="99" t="s">
        <v>55</v>
      </c>
      <c r="E105" s="20"/>
      <c r="F105" s="20"/>
      <c r="G105" s="20"/>
      <c r="H105" s="20"/>
      <c r="I105" s="20"/>
      <c r="J105" s="20"/>
      <c r="K105" s="20"/>
      <c r="L105" s="20"/>
      <c r="M105" s="20"/>
      <c r="N105" s="20"/>
      <c r="O105" s="20"/>
      <c r="P105" s="20"/>
      <c r="Q105" s="97" t="s">
        <v>56</v>
      </c>
    </row>
    <row r="106" spans="1:17" s="97" customFormat="1" ht="76.5" hidden="1" x14ac:dyDescent="0.25">
      <c r="A106" s="20"/>
      <c r="B106" s="20"/>
      <c r="C106" s="20" t="s">
        <v>57</v>
      </c>
      <c r="D106" s="99" t="s">
        <v>58</v>
      </c>
      <c r="E106" s="20"/>
      <c r="F106" s="20"/>
      <c r="G106" s="20"/>
      <c r="H106" s="20"/>
      <c r="I106" s="20"/>
      <c r="J106" s="20"/>
      <c r="K106" s="20"/>
      <c r="L106" s="20"/>
      <c r="M106" s="20"/>
      <c r="N106" s="20" t="s">
        <v>59</v>
      </c>
      <c r="O106" s="20"/>
      <c r="P106" s="20"/>
      <c r="Q106" s="97" t="s">
        <v>60</v>
      </c>
    </row>
    <row r="107" spans="1:17" s="97" customFormat="1" ht="76.5" hidden="1" x14ac:dyDescent="0.25">
      <c r="A107" s="20"/>
      <c r="B107" s="20"/>
      <c r="C107" s="20" t="s">
        <v>61</v>
      </c>
      <c r="D107" s="99" t="s">
        <v>62</v>
      </c>
      <c r="E107" s="20"/>
      <c r="F107" s="20"/>
      <c r="G107" s="20"/>
      <c r="H107" s="20"/>
      <c r="I107" s="20"/>
      <c r="J107" s="20"/>
      <c r="K107" s="20"/>
      <c r="L107" s="20"/>
      <c r="M107" s="20"/>
      <c r="N107" s="20"/>
      <c r="O107" s="20"/>
      <c r="P107" s="20"/>
    </row>
    <row r="108" spans="1:17" s="97" customFormat="1" ht="114.75" hidden="1" x14ac:dyDescent="0.25">
      <c r="A108" s="20"/>
      <c r="B108" s="20"/>
      <c r="C108" s="20" t="s">
        <v>63</v>
      </c>
      <c r="D108" s="99" t="s">
        <v>64</v>
      </c>
      <c r="E108" s="20"/>
      <c r="F108" s="20"/>
      <c r="G108" s="20"/>
      <c r="H108" s="20"/>
      <c r="I108" s="20"/>
      <c r="J108" s="20"/>
      <c r="K108" s="20"/>
      <c r="L108" s="20"/>
      <c r="M108" s="20"/>
      <c r="N108" s="20"/>
      <c r="O108" s="20"/>
      <c r="P108" s="20"/>
    </row>
    <row r="109" spans="1:17" s="97" customFormat="1" ht="51" hidden="1" x14ac:dyDescent="0.25">
      <c r="A109" s="20"/>
      <c r="B109" s="20"/>
      <c r="C109" s="20">
        <v>0</v>
      </c>
      <c r="D109" s="99" t="s">
        <v>65</v>
      </c>
      <c r="E109" s="20"/>
      <c r="F109" s="20"/>
      <c r="G109" s="20"/>
      <c r="H109" s="20"/>
      <c r="I109" s="20"/>
      <c r="J109" s="20"/>
      <c r="K109" s="20"/>
      <c r="L109" s="20"/>
      <c r="M109" s="20"/>
      <c r="N109" s="20"/>
      <c r="O109" s="20"/>
      <c r="P109" s="20"/>
    </row>
    <row r="110" spans="1:17" s="97" customFormat="1" ht="51" hidden="1" x14ac:dyDescent="0.2">
      <c r="A110" s="20"/>
      <c r="B110" s="96" t="s">
        <v>170</v>
      </c>
      <c r="C110" s="20"/>
      <c r="D110" s="99" t="s">
        <v>66</v>
      </c>
      <c r="E110" s="20"/>
      <c r="F110" s="20"/>
      <c r="G110" s="20"/>
      <c r="H110" s="20"/>
      <c r="I110" s="20"/>
      <c r="J110" s="20"/>
      <c r="K110" s="20"/>
      <c r="L110" s="20"/>
      <c r="M110" s="20"/>
      <c r="N110" s="20"/>
      <c r="O110" s="20"/>
      <c r="P110" s="20"/>
    </row>
    <row r="111" spans="1:17" s="97" customFormat="1" ht="63.75" hidden="1" x14ac:dyDescent="0.25">
      <c r="A111" s="20"/>
      <c r="B111" s="97" t="s">
        <v>171</v>
      </c>
      <c r="C111" s="20"/>
      <c r="D111" s="99" t="s">
        <v>67</v>
      </c>
      <c r="E111" s="20"/>
      <c r="F111" s="20"/>
      <c r="G111" s="20"/>
      <c r="H111" s="20"/>
      <c r="I111" s="20"/>
      <c r="J111" s="20"/>
      <c r="K111" s="20"/>
      <c r="L111" s="20"/>
      <c r="M111" s="20"/>
      <c r="N111" s="20"/>
      <c r="O111" s="20"/>
      <c r="P111" s="20"/>
    </row>
    <row r="112" spans="1:17" s="97" customFormat="1" ht="12.75" hidden="1" customHeight="1" x14ac:dyDescent="0.25">
      <c r="A112" s="20"/>
      <c r="B112" s="97" t="s">
        <v>172</v>
      </c>
      <c r="C112" s="20"/>
      <c r="D112" s="99" t="s">
        <v>68</v>
      </c>
      <c r="E112" s="20"/>
      <c r="F112" s="20"/>
      <c r="G112" s="20"/>
      <c r="H112" s="20"/>
      <c r="I112" s="20"/>
      <c r="J112" s="20"/>
      <c r="K112" s="20"/>
      <c r="L112" s="20"/>
      <c r="M112" s="20"/>
      <c r="N112" s="20"/>
      <c r="O112" s="20"/>
      <c r="P112" s="20"/>
    </row>
    <row r="113" spans="1:16" s="97" customFormat="1" ht="76.5" hidden="1" x14ac:dyDescent="0.25">
      <c r="A113" s="20"/>
      <c r="B113" s="97" t="s">
        <v>173</v>
      </c>
      <c r="C113" s="20"/>
      <c r="D113" s="99" t="s">
        <v>69</v>
      </c>
      <c r="E113" s="20"/>
      <c r="F113" s="20"/>
      <c r="G113" s="20"/>
      <c r="H113" s="20"/>
      <c r="I113" s="20"/>
      <c r="J113" s="20"/>
      <c r="K113" s="20"/>
      <c r="L113" s="20"/>
      <c r="M113" s="20"/>
      <c r="N113" s="20"/>
      <c r="O113" s="20"/>
      <c r="P113" s="20"/>
    </row>
    <row r="114" spans="1:16" s="97" customFormat="1" ht="51" hidden="1" x14ac:dyDescent="0.25">
      <c r="A114" s="20"/>
      <c r="B114" s="97" t="s">
        <v>174</v>
      </c>
      <c r="C114" s="20"/>
      <c r="D114" s="99" t="s">
        <v>70</v>
      </c>
      <c r="E114" s="20"/>
      <c r="F114" s="20"/>
      <c r="G114" s="20"/>
      <c r="H114" s="20"/>
      <c r="I114" s="20"/>
      <c r="J114" s="20"/>
      <c r="K114" s="20"/>
      <c r="L114" s="20"/>
      <c r="M114" s="20"/>
      <c r="N114" s="20"/>
      <c r="O114" s="20"/>
      <c r="P114" s="20"/>
    </row>
    <row r="115" spans="1:16" s="97" customFormat="1" ht="89.25" hidden="1" x14ac:dyDescent="0.25">
      <c r="A115" s="20"/>
      <c r="B115" s="97" t="s">
        <v>175</v>
      </c>
      <c r="C115" s="20"/>
      <c r="D115" s="99" t="s">
        <v>71</v>
      </c>
      <c r="E115" s="20"/>
      <c r="F115" s="20"/>
      <c r="G115" s="20"/>
      <c r="H115" s="20"/>
      <c r="I115" s="20"/>
      <c r="J115" s="20"/>
      <c r="K115" s="20"/>
      <c r="L115" s="20"/>
      <c r="M115" s="20"/>
      <c r="N115" s="20"/>
      <c r="O115" s="20"/>
      <c r="P115" s="20"/>
    </row>
    <row r="116" spans="1:16" s="97" customFormat="1" ht="76.5" hidden="1" x14ac:dyDescent="0.25">
      <c r="A116" s="20"/>
      <c r="B116" s="97" t="s">
        <v>105</v>
      </c>
      <c r="C116" s="20"/>
      <c r="D116" s="99" t="s">
        <v>72</v>
      </c>
      <c r="E116" s="20"/>
      <c r="F116" s="20"/>
      <c r="G116" s="20"/>
      <c r="H116" s="20"/>
      <c r="I116" s="20"/>
      <c r="J116" s="20"/>
      <c r="K116" s="20"/>
      <c r="L116" s="20"/>
      <c r="M116" s="20"/>
      <c r="N116" s="20"/>
      <c r="O116" s="20"/>
      <c r="P116" s="20"/>
    </row>
    <row r="117" spans="1:16" s="97" customFormat="1" ht="63.75" hidden="1" x14ac:dyDescent="0.25">
      <c r="A117" s="20"/>
      <c r="B117" s="20"/>
      <c r="C117" s="20"/>
      <c r="D117" s="99" t="s">
        <v>73</v>
      </c>
      <c r="E117" s="20"/>
      <c r="F117" s="20"/>
      <c r="G117" s="20"/>
      <c r="H117" s="20"/>
      <c r="I117" s="20"/>
      <c r="J117" s="20"/>
      <c r="K117" s="20"/>
      <c r="L117" s="20"/>
      <c r="M117" s="20"/>
      <c r="N117" s="20"/>
      <c r="O117" s="20"/>
      <c r="P117" s="20"/>
    </row>
    <row r="118" spans="1:16" s="97" customFormat="1" ht="76.5" hidden="1" x14ac:dyDescent="0.25">
      <c r="A118" s="20"/>
      <c r="B118" s="20"/>
      <c r="C118" s="20"/>
      <c r="D118" s="99" t="s">
        <v>74</v>
      </c>
      <c r="E118" s="20"/>
      <c r="F118" s="20"/>
      <c r="G118" s="20"/>
      <c r="H118" s="20"/>
      <c r="I118" s="20"/>
      <c r="J118" s="20"/>
      <c r="K118" s="20"/>
      <c r="L118" s="20"/>
      <c r="M118" s="20"/>
      <c r="N118" s="20"/>
      <c r="O118" s="20"/>
      <c r="P118" s="20"/>
    </row>
    <row r="119" spans="1:16" s="97" customFormat="1" ht="63.75" hidden="1" x14ac:dyDescent="0.25">
      <c r="A119" s="20"/>
      <c r="B119" s="20"/>
      <c r="C119" s="20"/>
      <c r="D119" s="99" t="s">
        <v>75</v>
      </c>
      <c r="E119" s="20"/>
      <c r="F119" s="20"/>
      <c r="G119" s="20"/>
      <c r="H119" s="20"/>
      <c r="I119" s="20"/>
      <c r="J119" s="20"/>
      <c r="K119" s="20"/>
      <c r="L119" s="20"/>
      <c r="M119" s="20"/>
      <c r="N119" s="20"/>
      <c r="O119" s="20"/>
      <c r="P119" s="20"/>
    </row>
    <row r="120" spans="1:16" s="97" customFormat="1" ht="76.5" hidden="1" x14ac:dyDescent="0.25">
      <c r="A120" s="20"/>
      <c r="B120" s="20"/>
      <c r="C120" s="20"/>
      <c r="D120" s="99" t="s">
        <v>76</v>
      </c>
      <c r="E120" s="20"/>
      <c r="F120" s="20"/>
      <c r="G120" s="20"/>
      <c r="H120" s="20"/>
      <c r="I120" s="20"/>
      <c r="J120" s="20"/>
      <c r="K120" s="20"/>
      <c r="L120" s="20"/>
      <c r="M120" s="20"/>
      <c r="N120" s="20"/>
      <c r="O120" s="20"/>
      <c r="P120" s="20"/>
    </row>
    <row r="121" spans="1:16" s="97" customFormat="1" ht="89.25" hidden="1" x14ac:dyDescent="0.25">
      <c r="A121" s="20"/>
      <c r="B121" s="20"/>
      <c r="C121" s="20"/>
      <c r="D121" s="99" t="s">
        <v>77</v>
      </c>
      <c r="E121" s="20"/>
      <c r="F121" s="20"/>
      <c r="G121" s="20"/>
      <c r="H121" s="20"/>
      <c r="I121" s="20"/>
      <c r="J121" s="20"/>
      <c r="K121" s="20"/>
      <c r="L121" s="20"/>
      <c r="M121" s="20"/>
      <c r="N121" s="20"/>
      <c r="O121" s="20"/>
      <c r="P121" s="20"/>
    </row>
    <row r="122" spans="1:16" s="97" customFormat="1" ht="76.5" hidden="1" x14ac:dyDescent="0.25">
      <c r="A122" s="20"/>
      <c r="B122" s="20"/>
      <c r="C122" s="20"/>
      <c r="D122" s="99" t="s">
        <v>13</v>
      </c>
      <c r="E122" s="20"/>
      <c r="F122" s="20"/>
      <c r="G122" s="20"/>
      <c r="H122" s="20"/>
      <c r="I122" s="20"/>
      <c r="J122" s="20"/>
      <c r="K122" s="20"/>
      <c r="L122" s="20"/>
      <c r="M122" s="20"/>
      <c r="N122" s="20"/>
      <c r="O122" s="20"/>
      <c r="P122" s="20"/>
    </row>
    <row r="123" spans="1:16" s="97" customFormat="1" ht="63.75" hidden="1" x14ac:dyDescent="0.25">
      <c r="A123" s="20"/>
      <c r="B123" s="20"/>
      <c r="C123" s="20"/>
      <c r="D123" s="99" t="s">
        <v>78</v>
      </c>
      <c r="E123" s="20"/>
      <c r="F123" s="20"/>
      <c r="G123" s="20"/>
      <c r="H123" s="20"/>
      <c r="I123" s="20"/>
      <c r="J123" s="20"/>
      <c r="K123" s="20"/>
      <c r="L123" s="20"/>
      <c r="M123" s="20"/>
      <c r="N123" s="20"/>
      <c r="O123" s="20"/>
      <c r="P123" s="20"/>
    </row>
    <row r="124" spans="1:16" s="97" customFormat="1" hidden="1" x14ac:dyDescent="0.25">
      <c r="A124" s="20"/>
      <c r="B124" s="20"/>
      <c r="C124" s="20"/>
      <c r="D124" s="20"/>
      <c r="E124" s="20"/>
      <c r="F124" s="20"/>
      <c r="G124" s="20"/>
      <c r="H124" s="20"/>
      <c r="I124" s="20"/>
      <c r="J124" s="20"/>
      <c r="K124" s="20"/>
      <c r="L124" s="20"/>
      <c r="M124" s="20"/>
      <c r="N124" s="20"/>
      <c r="O124" s="20"/>
      <c r="P124" s="20"/>
    </row>
    <row r="125" spans="1:16" s="97" customFormat="1" hidden="1" x14ac:dyDescent="0.25">
      <c r="A125" s="20"/>
      <c r="B125" s="100"/>
      <c r="C125" s="20"/>
      <c r="D125" s="20">
        <v>2018</v>
      </c>
      <c r="E125" s="20"/>
      <c r="F125" s="20"/>
      <c r="G125" s="20"/>
      <c r="H125" s="20"/>
      <c r="I125" s="20"/>
      <c r="J125" s="20"/>
      <c r="K125" s="20"/>
      <c r="L125" s="20"/>
      <c r="M125" s="20"/>
      <c r="N125" s="20"/>
      <c r="O125" s="20"/>
      <c r="P125" s="20"/>
    </row>
    <row r="126" spans="1:16" s="97" customFormat="1" hidden="1" x14ac:dyDescent="0.25">
      <c r="A126" s="20"/>
      <c r="B126" s="100"/>
      <c r="C126" s="20"/>
      <c r="D126" s="20">
        <v>2019</v>
      </c>
      <c r="E126" s="20"/>
      <c r="F126" s="20"/>
      <c r="G126" s="20"/>
      <c r="H126" s="20"/>
      <c r="I126" s="20"/>
      <c r="J126" s="20"/>
      <c r="K126" s="20"/>
      <c r="L126" s="20"/>
      <c r="M126" s="20"/>
      <c r="N126" s="20"/>
      <c r="O126" s="20"/>
      <c r="P126" s="20"/>
    </row>
    <row r="127" spans="1:16" s="97" customFormat="1" hidden="1" x14ac:dyDescent="0.25">
      <c r="A127" s="20"/>
      <c r="B127" s="100"/>
      <c r="C127" s="20"/>
      <c r="D127" s="20">
        <v>2020</v>
      </c>
      <c r="E127" s="20"/>
      <c r="F127" s="20"/>
      <c r="G127" s="20"/>
      <c r="H127" s="20"/>
      <c r="I127" s="20"/>
      <c r="J127" s="20"/>
      <c r="K127" s="20"/>
      <c r="L127" s="20"/>
      <c r="M127" s="20"/>
      <c r="N127" s="20"/>
      <c r="O127" s="20"/>
      <c r="P127" s="20"/>
    </row>
    <row r="128" spans="1:16" s="97" customFormat="1" hidden="1" x14ac:dyDescent="0.25">
      <c r="A128" s="20"/>
      <c r="B128" s="100"/>
      <c r="C128" s="20"/>
      <c r="D128" s="20">
        <v>2021</v>
      </c>
      <c r="E128" s="20"/>
      <c r="F128" s="20"/>
      <c r="G128" s="20"/>
      <c r="H128" s="20"/>
      <c r="I128" s="20"/>
      <c r="J128" s="20"/>
      <c r="K128" s="20"/>
      <c r="L128" s="20"/>
      <c r="M128" s="20"/>
      <c r="N128" s="20"/>
      <c r="O128" s="20"/>
      <c r="P128" s="20"/>
    </row>
    <row r="129" spans="1:19" s="97" customFormat="1" hidden="1" x14ac:dyDescent="0.25">
      <c r="A129" s="20"/>
      <c r="B129" s="100"/>
      <c r="C129" s="20"/>
      <c r="D129" s="20"/>
      <c r="E129" s="20"/>
      <c r="F129" s="20"/>
      <c r="G129" s="20"/>
      <c r="H129" s="20"/>
      <c r="I129" s="20"/>
      <c r="J129" s="20"/>
      <c r="K129" s="20"/>
      <c r="L129" s="20"/>
      <c r="M129" s="20"/>
      <c r="N129" s="20"/>
      <c r="O129" s="20"/>
      <c r="P129" s="20"/>
    </row>
    <row r="130" spans="1:19" s="97" customFormat="1" hidden="1" x14ac:dyDescent="0.25">
      <c r="A130" s="20"/>
      <c r="B130" s="100"/>
      <c r="C130" s="20"/>
      <c r="D130" s="20"/>
      <c r="E130" s="20"/>
      <c r="F130" s="20"/>
      <c r="G130" s="20"/>
      <c r="H130" s="20"/>
      <c r="I130" s="20"/>
      <c r="J130" s="20"/>
      <c r="K130" s="20"/>
      <c r="L130" s="20"/>
      <c r="M130" s="20"/>
      <c r="N130" s="20"/>
      <c r="O130" s="20"/>
      <c r="P130" s="20"/>
    </row>
    <row r="131" spans="1:19" s="97" customFormat="1" hidden="1" x14ac:dyDescent="0.25">
      <c r="A131" s="20"/>
      <c r="B131" s="100"/>
      <c r="C131" s="20"/>
      <c r="D131" s="20"/>
      <c r="E131" s="20"/>
      <c r="F131" s="20"/>
      <c r="G131" s="20"/>
      <c r="H131" s="20"/>
      <c r="I131" s="20"/>
      <c r="J131" s="20"/>
      <c r="K131" s="20"/>
      <c r="L131" s="20"/>
      <c r="M131" s="20"/>
      <c r="N131" s="20"/>
      <c r="O131" s="20"/>
      <c r="P131" s="20"/>
    </row>
    <row r="132" spans="1:19" s="97" customFormat="1" hidden="1" x14ac:dyDescent="0.25">
      <c r="A132" s="20"/>
      <c r="B132" s="100"/>
      <c r="C132" s="20"/>
      <c r="D132" s="20"/>
      <c r="E132" s="20"/>
      <c r="F132" s="20"/>
      <c r="G132" s="20"/>
      <c r="H132" s="20"/>
      <c r="I132" s="20"/>
      <c r="J132" s="20"/>
      <c r="K132" s="20"/>
      <c r="L132" s="20"/>
      <c r="M132" s="20"/>
      <c r="N132" s="20"/>
      <c r="O132" s="20"/>
      <c r="P132" s="20"/>
    </row>
    <row r="133" spans="1:19" s="97" customFormat="1" x14ac:dyDescent="0.25">
      <c r="A133" s="20"/>
      <c r="B133" s="100"/>
      <c r="C133" s="20"/>
      <c r="D133" s="20"/>
      <c r="E133" s="20"/>
      <c r="F133" s="20"/>
      <c r="G133" s="20"/>
      <c r="H133" s="20"/>
      <c r="I133" s="20"/>
      <c r="J133" s="20"/>
      <c r="K133" s="20"/>
      <c r="L133" s="20"/>
      <c r="M133" s="20"/>
      <c r="N133" s="20"/>
      <c r="O133" s="20"/>
      <c r="P133" s="20"/>
    </row>
    <row r="134" spans="1:19" s="97" customFormat="1" x14ac:dyDescent="0.25"/>
    <row r="135" spans="1:19" s="97" customFormat="1" x14ac:dyDescent="0.25"/>
    <row r="136" spans="1:19" s="97" customFormat="1" x14ac:dyDescent="0.25"/>
    <row r="137" spans="1:19" s="97" customFormat="1" x14ac:dyDescent="0.25"/>
    <row r="138" spans="1:19" s="97" customFormat="1" x14ac:dyDescent="0.25"/>
    <row r="139" spans="1:19" s="97" customFormat="1" x14ac:dyDescent="0.25"/>
    <row r="140" spans="1:19" s="97" customFormat="1" x14ac:dyDescent="0.25"/>
    <row r="141" spans="1:19" s="97" customFormat="1" x14ac:dyDescent="0.25"/>
    <row r="142" spans="1:19" s="97" customFormat="1" x14ac:dyDescent="0.25"/>
    <row r="143" spans="1:19" s="97" customFormat="1" x14ac:dyDescent="0.25"/>
    <row r="144" spans="1:19" s="69" customFormat="1" x14ac:dyDescent="0.25">
      <c r="B144" s="98"/>
      <c r="C144" s="98"/>
      <c r="D144" s="98"/>
      <c r="E144" s="98"/>
      <c r="F144" s="98"/>
      <c r="G144" s="98"/>
      <c r="H144" s="98"/>
      <c r="I144" s="98"/>
      <c r="J144" s="98"/>
      <c r="K144" s="98"/>
      <c r="L144" s="98"/>
      <c r="M144" s="98"/>
      <c r="N144" s="98"/>
      <c r="O144" s="98"/>
      <c r="P144" s="98"/>
      <c r="Q144" s="98"/>
      <c r="R144" s="98"/>
      <c r="S144" s="98"/>
    </row>
    <row r="145" spans="2:19" s="69" customFormat="1" x14ac:dyDescent="0.25">
      <c r="B145" s="98"/>
      <c r="C145" s="98"/>
      <c r="D145" s="98"/>
      <c r="E145" s="98"/>
      <c r="F145" s="98"/>
      <c r="G145" s="98"/>
      <c r="H145" s="98"/>
      <c r="I145" s="98"/>
      <c r="J145" s="98"/>
      <c r="K145" s="98"/>
      <c r="L145" s="98"/>
      <c r="M145" s="98"/>
      <c r="N145" s="98"/>
      <c r="O145" s="98"/>
      <c r="P145" s="98"/>
      <c r="Q145" s="98"/>
      <c r="R145" s="98"/>
      <c r="S145" s="98"/>
    </row>
    <row r="146" spans="2:19" s="69" customFormat="1" x14ac:dyDescent="0.25">
      <c r="B146" s="98"/>
      <c r="C146" s="98"/>
      <c r="D146" s="98"/>
      <c r="E146" s="98"/>
      <c r="F146" s="98"/>
      <c r="G146" s="98"/>
      <c r="H146" s="98"/>
      <c r="I146" s="98"/>
      <c r="J146" s="98"/>
      <c r="K146" s="98"/>
      <c r="L146" s="98"/>
      <c r="M146" s="98"/>
      <c r="N146" s="98"/>
      <c r="O146" s="98"/>
      <c r="P146" s="98"/>
      <c r="Q146" s="98"/>
      <c r="R146" s="98"/>
      <c r="S146" s="98"/>
    </row>
    <row r="147" spans="2:19" s="69" customFormat="1" x14ac:dyDescent="0.25">
      <c r="B147" s="98"/>
      <c r="C147" s="98"/>
      <c r="D147" s="98"/>
      <c r="E147" s="98"/>
      <c r="F147" s="98"/>
      <c r="G147" s="98"/>
      <c r="H147" s="98"/>
      <c r="I147" s="98"/>
      <c r="J147" s="98"/>
      <c r="K147" s="98"/>
      <c r="L147" s="98"/>
      <c r="M147" s="98"/>
      <c r="N147" s="98"/>
      <c r="O147" s="98"/>
      <c r="P147" s="98"/>
      <c r="Q147" s="98"/>
      <c r="R147" s="98"/>
      <c r="S147" s="98"/>
    </row>
    <row r="148" spans="2:19" s="69" customFormat="1" x14ac:dyDescent="0.25">
      <c r="B148" s="98"/>
      <c r="C148" s="98"/>
      <c r="D148" s="98"/>
      <c r="E148" s="98"/>
      <c r="F148" s="98"/>
      <c r="G148" s="98"/>
      <c r="H148" s="98"/>
      <c r="I148" s="98"/>
      <c r="J148" s="98"/>
      <c r="K148" s="98"/>
      <c r="L148" s="98"/>
      <c r="M148" s="98"/>
      <c r="N148" s="98"/>
      <c r="O148" s="98"/>
      <c r="P148" s="98"/>
      <c r="Q148" s="98"/>
      <c r="R148" s="98"/>
      <c r="S148" s="98"/>
    </row>
    <row r="149" spans="2:19" s="69" customFormat="1" x14ac:dyDescent="0.25">
      <c r="B149" s="98"/>
      <c r="C149" s="98"/>
      <c r="D149" s="98"/>
      <c r="E149" s="98"/>
      <c r="F149" s="98"/>
      <c r="G149" s="98"/>
      <c r="H149" s="98"/>
      <c r="I149" s="98"/>
      <c r="J149" s="98"/>
      <c r="K149" s="98"/>
      <c r="L149" s="98"/>
      <c r="M149" s="98"/>
      <c r="N149" s="98"/>
      <c r="O149" s="98"/>
      <c r="P149" s="98"/>
      <c r="Q149" s="98"/>
      <c r="R149" s="98"/>
      <c r="S149" s="98"/>
    </row>
    <row r="150" spans="2:19" s="69" customFormat="1" x14ac:dyDescent="0.25">
      <c r="B150" s="98"/>
      <c r="C150" s="98"/>
      <c r="D150" s="98"/>
      <c r="E150" s="98"/>
      <c r="F150" s="98"/>
      <c r="G150" s="98"/>
      <c r="H150" s="98"/>
      <c r="I150" s="98"/>
      <c r="J150" s="98"/>
      <c r="K150" s="98"/>
      <c r="L150" s="98"/>
      <c r="M150" s="98"/>
      <c r="N150" s="98"/>
      <c r="O150" s="98"/>
      <c r="P150" s="98"/>
      <c r="Q150" s="98"/>
      <c r="R150" s="98"/>
      <c r="S150" s="98"/>
    </row>
    <row r="151" spans="2:19" s="69" customFormat="1" x14ac:dyDescent="0.25">
      <c r="B151" s="98"/>
      <c r="C151" s="98"/>
      <c r="D151" s="98"/>
      <c r="E151" s="98"/>
      <c r="F151" s="98"/>
      <c r="G151" s="98"/>
      <c r="H151" s="98"/>
      <c r="I151" s="98"/>
      <c r="J151" s="98"/>
      <c r="K151" s="98"/>
      <c r="L151" s="98"/>
      <c r="M151" s="98"/>
      <c r="N151" s="98"/>
      <c r="O151" s="98"/>
      <c r="P151" s="98"/>
      <c r="Q151" s="98"/>
      <c r="R151" s="98"/>
      <c r="S151" s="98"/>
    </row>
    <row r="152" spans="2:19" s="69" customFormat="1" x14ac:dyDescent="0.25">
      <c r="B152" s="98"/>
      <c r="C152" s="98"/>
      <c r="D152" s="98"/>
      <c r="E152" s="98"/>
      <c r="F152" s="98"/>
      <c r="G152" s="98"/>
      <c r="H152" s="98"/>
      <c r="I152" s="98"/>
      <c r="J152" s="98"/>
      <c r="K152" s="98"/>
      <c r="L152" s="98"/>
      <c r="M152" s="98"/>
      <c r="N152" s="98"/>
      <c r="O152" s="98"/>
      <c r="P152" s="98"/>
      <c r="Q152" s="98"/>
      <c r="R152" s="98"/>
      <c r="S152" s="98"/>
    </row>
    <row r="153" spans="2:19" s="69" customFormat="1" x14ac:dyDescent="0.25">
      <c r="B153" s="98"/>
      <c r="C153" s="98"/>
      <c r="D153" s="98"/>
      <c r="E153" s="98"/>
      <c r="F153" s="98"/>
      <c r="G153" s="98"/>
      <c r="H153" s="98"/>
      <c r="I153" s="98"/>
      <c r="J153" s="98"/>
      <c r="K153" s="98"/>
      <c r="L153" s="98"/>
      <c r="M153" s="98"/>
      <c r="N153" s="98"/>
      <c r="O153" s="98"/>
      <c r="P153" s="98"/>
      <c r="Q153" s="98"/>
      <c r="R153" s="98"/>
      <c r="S153" s="98"/>
    </row>
    <row r="154" spans="2:19" s="69" customFormat="1" x14ac:dyDescent="0.25">
      <c r="B154" s="98"/>
      <c r="C154" s="98"/>
      <c r="D154" s="98"/>
      <c r="E154" s="98"/>
      <c r="F154" s="98"/>
      <c r="G154" s="98"/>
      <c r="H154" s="98"/>
      <c r="I154" s="98"/>
      <c r="J154" s="98"/>
      <c r="K154" s="98"/>
      <c r="L154" s="98"/>
      <c r="M154" s="98"/>
      <c r="N154" s="98"/>
      <c r="O154" s="98"/>
      <c r="P154" s="98"/>
      <c r="Q154" s="98"/>
      <c r="R154" s="98"/>
      <c r="S154" s="98"/>
    </row>
    <row r="155" spans="2:19" s="69" customFormat="1" x14ac:dyDescent="0.25">
      <c r="B155" s="98"/>
      <c r="C155" s="98"/>
      <c r="D155" s="98"/>
      <c r="E155" s="98"/>
      <c r="F155" s="98"/>
      <c r="G155" s="98"/>
      <c r="H155" s="98"/>
      <c r="I155" s="98"/>
      <c r="J155" s="98"/>
      <c r="K155" s="98"/>
      <c r="L155" s="98"/>
      <c r="M155" s="98"/>
      <c r="N155" s="98"/>
      <c r="O155" s="98"/>
      <c r="P155" s="98"/>
      <c r="Q155" s="98"/>
      <c r="R155" s="98"/>
      <c r="S155" s="98"/>
    </row>
    <row r="156" spans="2:19" s="69" customFormat="1" x14ac:dyDescent="0.25">
      <c r="B156" s="98"/>
      <c r="C156" s="98"/>
      <c r="D156" s="98"/>
      <c r="E156" s="98"/>
      <c r="F156" s="98"/>
      <c r="G156" s="98"/>
      <c r="H156" s="98"/>
      <c r="I156" s="98"/>
      <c r="J156" s="98"/>
      <c r="K156" s="98"/>
      <c r="L156" s="98"/>
      <c r="M156" s="98"/>
      <c r="N156" s="98"/>
      <c r="O156" s="98"/>
      <c r="P156" s="98"/>
      <c r="Q156" s="98"/>
      <c r="R156" s="98"/>
      <c r="S156" s="98"/>
    </row>
    <row r="157" spans="2:19" s="69" customFormat="1" x14ac:dyDescent="0.25">
      <c r="B157" s="98"/>
      <c r="C157" s="98"/>
      <c r="D157" s="98"/>
      <c r="E157" s="98"/>
      <c r="F157" s="98"/>
      <c r="G157" s="98"/>
      <c r="H157" s="98"/>
      <c r="I157" s="98"/>
      <c r="J157" s="98"/>
      <c r="K157" s="98"/>
      <c r="L157" s="98"/>
      <c r="M157" s="98"/>
      <c r="N157" s="98"/>
      <c r="O157" s="98"/>
      <c r="P157" s="98"/>
      <c r="Q157" s="98"/>
      <c r="R157" s="98"/>
      <c r="S157" s="98"/>
    </row>
    <row r="158" spans="2:19" s="69" customFormat="1" x14ac:dyDescent="0.25">
      <c r="B158" s="98"/>
      <c r="C158" s="98"/>
      <c r="D158" s="98"/>
      <c r="E158" s="98"/>
      <c r="F158" s="98"/>
      <c r="G158" s="98"/>
      <c r="H158" s="98"/>
      <c r="I158" s="98"/>
      <c r="J158" s="98"/>
      <c r="K158" s="98"/>
      <c r="L158" s="98"/>
      <c r="M158" s="98"/>
      <c r="N158" s="98"/>
      <c r="O158" s="98"/>
      <c r="P158" s="98"/>
      <c r="Q158" s="98"/>
      <c r="R158" s="98"/>
      <c r="S158" s="98"/>
    </row>
    <row r="159" spans="2:19" s="69" customFormat="1" x14ac:dyDescent="0.25">
      <c r="B159" s="98"/>
      <c r="C159" s="98"/>
      <c r="D159" s="98"/>
      <c r="E159" s="98"/>
      <c r="F159" s="98"/>
      <c r="G159" s="98"/>
      <c r="H159" s="98"/>
      <c r="I159" s="98"/>
      <c r="J159" s="98"/>
      <c r="K159" s="98"/>
      <c r="L159" s="98"/>
      <c r="M159" s="98"/>
      <c r="N159" s="98"/>
      <c r="O159" s="98"/>
      <c r="P159" s="98"/>
      <c r="Q159" s="98"/>
      <c r="R159" s="98"/>
      <c r="S159" s="98"/>
    </row>
    <row r="160" spans="2:19" s="69" customFormat="1" x14ac:dyDescent="0.25">
      <c r="B160" s="98"/>
      <c r="C160" s="98"/>
      <c r="D160" s="98"/>
      <c r="E160" s="98"/>
      <c r="F160" s="98"/>
      <c r="G160" s="98"/>
      <c r="H160" s="98"/>
      <c r="I160" s="98"/>
      <c r="J160" s="98"/>
      <c r="K160" s="98"/>
      <c r="L160" s="98"/>
      <c r="M160" s="98"/>
      <c r="N160" s="98"/>
      <c r="O160" s="98"/>
      <c r="P160" s="98"/>
      <c r="Q160" s="98"/>
      <c r="R160" s="98"/>
      <c r="S160" s="98"/>
    </row>
    <row r="161" spans="2:19" s="69" customFormat="1" x14ac:dyDescent="0.25">
      <c r="B161" s="98"/>
      <c r="C161" s="98"/>
      <c r="D161" s="98"/>
      <c r="E161" s="98"/>
      <c r="F161" s="98"/>
      <c r="G161" s="98"/>
      <c r="H161" s="98"/>
      <c r="I161" s="98"/>
      <c r="J161" s="98"/>
      <c r="K161" s="98"/>
      <c r="L161" s="98"/>
      <c r="M161" s="98"/>
      <c r="N161" s="98"/>
      <c r="O161" s="98"/>
      <c r="P161" s="98"/>
      <c r="Q161" s="98"/>
      <c r="R161" s="98"/>
      <c r="S161" s="98"/>
    </row>
    <row r="162" spans="2:19" s="69" customFormat="1" x14ac:dyDescent="0.25">
      <c r="B162" s="98"/>
      <c r="C162" s="98"/>
      <c r="D162" s="98"/>
      <c r="E162" s="98"/>
      <c r="F162" s="98"/>
      <c r="G162" s="98"/>
      <c r="H162" s="98"/>
      <c r="I162" s="98"/>
      <c r="J162" s="98"/>
      <c r="K162" s="98"/>
      <c r="L162" s="98"/>
      <c r="M162" s="98"/>
      <c r="N162" s="98"/>
      <c r="O162" s="98"/>
      <c r="P162" s="98"/>
      <c r="Q162" s="98"/>
      <c r="R162" s="98"/>
      <c r="S162" s="98"/>
    </row>
    <row r="163" spans="2:19" s="69" customFormat="1" x14ac:dyDescent="0.25">
      <c r="B163" s="98"/>
      <c r="C163" s="98"/>
      <c r="D163" s="98"/>
      <c r="E163" s="98"/>
      <c r="F163" s="98"/>
      <c r="G163" s="98"/>
      <c r="H163" s="98"/>
      <c r="I163" s="98"/>
      <c r="J163" s="98"/>
      <c r="K163" s="98"/>
      <c r="L163" s="98"/>
      <c r="M163" s="98"/>
      <c r="N163" s="98"/>
      <c r="O163" s="98"/>
      <c r="P163" s="98"/>
      <c r="Q163" s="98"/>
      <c r="R163" s="98"/>
      <c r="S163" s="98"/>
    </row>
    <row r="164" spans="2:19" s="69" customFormat="1" x14ac:dyDescent="0.25">
      <c r="B164" s="98"/>
      <c r="C164" s="98"/>
      <c r="D164" s="98"/>
      <c r="E164" s="98"/>
      <c r="F164" s="98"/>
      <c r="G164" s="98"/>
      <c r="H164" s="98"/>
      <c r="I164" s="98"/>
      <c r="J164" s="98"/>
      <c r="K164" s="98"/>
      <c r="L164" s="98"/>
      <c r="M164" s="98"/>
      <c r="N164" s="98"/>
      <c r="O164" s="98"/>
      <c r="P164" s="98"/>
      <c r="Q164" s="98"/>
      <c r="R164" s="98"/>
      <c r="S164" s="98"/>
    </row>
    <row r="165" spans="2:19" s="69" customFormat="1" x14ac:dyDescent="0.25">
      <c r="B165" s="98"/>
      <c r="C165" s="98"/>
      <c r="D165" s="98"/>
      <c r="E165" s="98"/>
      <c r="F165" s="98"/>
      <c r="G165" s="98"/>
      <c r="H165" s="98"/>
      <c r="I165" s="98"/>
      <c r="J165" s="98"/>
      <c r="K165" s="98"/>
      <c r="L165" s="98"/>
      <c r="M165" s="98"/>
      <c r="N165" s="98"/>
      <c r="O165" s="98"/>
      <c r="P165" s="98"/>
      <c r="Q165" s="98"/>
      <c r="R165" s="98"/>
      <c r="S165" s="98"/>
    </row>
    <row r="166" spans="2:19" s="69" customFormat="1" x14ac:dyDescent="0.25">
      <c r="B166" s="98"/>
      <c r="C166" s="98"/>
      <c r="D166" s="98"/>
      <c r="E166" s="98"/>
      <c r="F166" s="98"/>
      <c r="G166" s="98"/>
      <c r="H166" s="98"/>
      <c r="I166" s="98"/>
      <c r="J166" s="98"/>
      <c r="K166" s="98"/>
      <c r="L166" s="98"/>
      <c r="M166" s="98"/>
      <c r="N166" s="98"/>
      <c r="O166" s="98"/>
      <c r="P166" s="98"/>
      <c r="Q166" s="98"/>
      <c r="R166" s="98"/>
      <c r="S166" s="98"/>
    </row>
    <row r="167" spans="2:19" s="69" customFormat="1" x14ac:dyDescent="0.25">
      <c r="B167" s="98"/>
      <c r="C167" s="98"/>
      <c r="D167" s="98"/>
      <c r="E167" s="98"/>
      <c r="F167" s="98"/>
      <c r="G167" s="98"/>
      <c r="H167" s="98"/>
      <c r="I167" s="98"/>
      <c r="J167" s="98"/>
      <c r="K167" s="98"/>
      <c r="L167" s="98"/>
      <c r="M167" s="98"/>
      <c r="N167" s="98"/>
      <c r="O167" s="98"/>
      <c r="P167" s="98"/>
      <c r="Q167" s="98"/>
      <c r="R167" s="98"/>
      <c r="S167" s="98"/>
    </row>
    <row r="168" spans="2:19" s="69" customFormat="1" x14ac:dyDescent="0.25">
      <c r="B168" s="98"/>
      <c r="C168" s="98"/>
      <c r="D168" s="98"/>
      <c r="E168" s="98"/>
      <c r="F168" s="98"/>
      <c r="G168" s="98"/>
      <c r="H168" s="98"/>
      <c r="I168" s="98"/>
      <c r="J168" s="98"/>
      <c r="K168" s="98"/>
      <c r="L168" s="98"/>
      <c r="M168" s="98"/>
      <c r="N168" s="98"/>
      <c r="O168" s="98"/>
      <c r="P168" s="98"/>
      <c r="Q168" s="98"/>
      <c r="R168" s="98"/>
      <c r="S168" s="98"/>
    </row>
    <row r="169" spans="2:19" s="69" customFormat="1" x14ac:dyDescent="0.25">
      <c r="B169" s="98"/>
      <c r="C169" s="98"/>
      <c r="D169" s="98"/>
      <c r="E169" s="98"/>
      <c r="F169" s="98"/>
      <c r="G169" s="98"/>
      <c r="H169" s="98"/>
      <c r="I169" s="98"/>
      <c r="J169" s="98"/>
      <c r="K169" s="98"/>
      <c r="L169" s="98"/>
      <c r="M169" s="98"/>
      <c r="N169" s="98"/>
      <c r="O169" s="98"/>
      <c r="P169" s="98"/>
      <c r="Q169" s="98"/>
      <c r="R169" s="98"/>
      <c r="S169" s="98"/>
    </row>
    <row r="170" spans="2:19" s="69" customFormat="1" x14ac:dyDescent="0.25">
      <c r="B170" s="98"/>
      <c r="C170" s="98"/>
      <c r="D170" s="98"/>
      <c r="E170" s="98"/>
      <c r="F170" s="98"/>
      <c r="G170" s="98"/>
      <c r="H170" s="98"/>
      <c r="I170" s="98"/>
      <c r="J170" s="98"/>
      <c r="K170" s="98"/>
      <c r="L170" s="98"/>
      <c r="M170" s="98"/>
      <c r="N170" s="98"/>
      <c r="O170" s="98"/>
      <c r="P170" s="98"/>
      <c r="Q170" s="98"/>
      <c r="R170" s="98"/>
      <c r="S170" s="98"/>
    </row>
    <row r="171" spans="2:19" s="69" customFormat="1" x14ac:dyDescent="0.25">
      <c r="B171" s="98"/>
      <c r="C171" s="98"/>
      <c r="D171" s="98"/>
      <c r="E171" s="98"/>
      <c r="F171" s="98"/>
      <c r="G171" s="98"/>
      <c r="H171" s="98"/>
      <c r="I171" s="98"/>
      <c r="J171" s="98"/>
      <c r="K171" s="98"/>
      <c r="L171" s="98"/>
      <c r="M171" s="98"/>
      <c r="N171" s="98"/>
      <c r="O171" s="98"/>
      <c r="P171" s="98"/>
      <c r="Q171" s="98"/>
      <c r="R171" s="98"/>
      <c r="S171" s="98"/>
    </row>
    <row r="172" spans="2:19" s="69" customFormat="1" x14ac:dyDescent="0.25">
      <c r="B172" s="98"/>
      <c r="C172" s="98"/>
      <c r="D172" s="98"/>
      <c r="E172" s="98"/>
      <c r="F172" s="98"/>
      <c r="G172" s="98"/>
      <c r="H172" s="98"/>
      <c r="I172" s="98"/>
      <c r="J172" s="98"/>
      <c r="K172" s="98"/>
      <c r="L172" s="98"/>
      <c r="M172" s="98"/>
      <c r="N172" s="98"/>
      <c r="O172" s="98"/>
      <c r="P172" s="98"/>
      <c r="Q172" s="98"/>
      <c r="R172" s="98"/>
      <c r="S172" s="98"/>
    </row>
    <row r="173" spans="2:19" s="69" customFormat="1" x14ac:dyDescent="0.25">
      <c r="B173" s="98"/>
      <c r="C173" s="98"/>
      <c r="D173" s="98"/>
      <c r="E173" s="98"/>
      <c r="F173" s="98"/>
      <c r="G173" s="98"/>
      <c r="H173" s="98"/>
      <c r="I173" s="98"/>
      <c r="J173" s="98"/>
      <c r="K173" s="98"/>
      <c r="L173" s="98"/>
      <c r="M173" s="98"/>
      <c r="N173" s="98"/>
      <c r="O173" s="98"/>
      <c r="P173" s="98"/>
      <c r="Q173" s="98"/>
      <c r="R173" s="98"/>
      <c r="S173" s="98"/>
    </row>
    <row r="174" spans="2:19" s="69" customFormat="1" x14ac:dyDescent="0.25">
      <c r="B174" s="98"/>
      <c r="C174" s="98"/>
      <c r="D174" s="98"/>
      <c r="E174" s="98"/>
      <c r="F174" s="98"/>
      <c r="G174" s="98"/>
      <c r="H174" s="98"/>
      <c r="I174" s="98"/>
      <c r="J174" s="98"/>
      <c r="K174" s="98"/>
      <c r="L174" s="98"/>
      <c r="M174" s="98"/>
      <c r="N174" s="98"/>
      <c r="O174" s="98"/>
      <c r="P174" s="98"/>
      <c r="Q174" s="98"/>
      <c r="R174" s="98"/>
      <c r="S174" s="98"/>
    </row>
    <row r="175" spans="2:19" s="69" customFormat="1" x14ac:dyDescent="0.25">
      <c r="B175" s="98"/>
      <c r="C175" s="98"/>
      <c r="D175" s="98"/>
      <c r="E175" s="98"/>
      <c r="F175" s="98"/>
      <c r="G175" s="98"/>
      <c r="H175" s="98"/>
      <c r="I175" s="98"/>
      <c r="J175" s="98"/>
      <c r="K175" s="98"/>
      <c r="L175" s="98"/>
      <c r="M175" s="98"/>
      <c r="N175" s="98"/>
      <c r="O175" s="98"/>
      <c r="P175" s="98"/>
      <c r="Q175" s="98"/>
      <c r="R175" s="98"/>
      <c r="S175" s="98"/>
    </row>
    <row r="176" spans="2:19" x14ac:dyDescent="0.25">
      <c r="B176" s="1"/>
      <c r="C176" s="1"/>
      <c r="D176" s="1"/>
      <c r="E176" s="1"/>
      <c r="F176" s="1"/>
      <c r="G176" s="1"/>
      <c r="H176" s="1"/>
      <c r="I176" s="1"/>
      <c r="J176" s="1"/>
      <c r="K176" s="1"/>
      <c r="L176" s="1"/>
      <c r="M176" s="1"/>
      <c r="N176" s="1"/>
      <c r="O176" s="1"/>
      <c r="P176" s="1"/>
      <c r="Q176" s="1"/>
      <c r="R176" s="1"/>
      <c r="S176" s="1"/>
    </row>
    <row r="177" spans="2:19" x14ac:dyDescent="0.25">
      <c r="B177" s="1"/>
      <c r="C177" s="1"/>
      <c r="D177" s="1"/>
      <c r="E177" s="1"/>
      <c r="F177" s="1"/>
      <c r="G177" s="1"/>
      <c r="H177" s="1"/>
      <c r="I177" s="1"/>
      <c r="J177" s="1"/>
      <c r="K177" s="1"/>
      <c r="L177" s="1"/>
      <c r="M177" s="1"/>
      <c r="N177" s="1"/>
      <c r="O177" s="1"/>
      <c r="P177" s="1"/>
      <c r="Q177" s="1"/>
      <c r="R177" s="1"/>
      <c r="S177" s="1"/>
    </row>
    <row r="178" spans="2:19" x14ac:dyDescent="0.25">
      <c r="B178" s="1"/>
      <c r="C178" s="1"/>
      <c r="D178" s="1"/>
      <c r="E178" s="1"/>
      <c r="F178" s="1"/>
      <c r="G178" s="1"/>
      <c r="H178" s="1"/>
      <c r="I178" s="1"/>
      <c r="J178" s="1"/>
      <c r="K178" s="1"/>
      <c r="L178" s="1"/>
      <c r="M178" s="1"/>
      <c r="N178" s="1"/>
      <c r="O178" s="1"/>
      <c r="P178" s="1"/>
      <c r="Q178" s="1"/>
      <c r="R178" s="1"/>
      <c r="S178" s="1"/>
    </row>
    <row r="179" spans="2:19" x14ac:dyDescent="0.25">
      <c r="B179" s="1"/>
      <c r="C179" s="1"/>
      <c r="D179" s="1"/>
      <c r="E179" s="1"/>
      <c r="F179" s="1"/>
      <c r="G179" s="1"/>
      <c r="H179" s="1"/>
      <c r="I179" s="1"/>
      <c r="J179" s="1"/>
      <c r="K179" s="1"/>
      <c r="L179" s="1"/>
      <c r="M179" s="1"/>
      <c r="N179" s="1"/>
      <c r="O179" s="1"/>
      <c r="P179" s="1"/>
      <c r="Q179" s="1"/>
      <c r="R179" s="1"/>
      <c r="S179" s="1"/>
    </row>
    <row r="180" spans="2:19" x14ac:dyDescent="0.25">
      <c r="B180" s="1"/>
      <c r="C180" s="1"/>
      <c r="D180" s="1"/>
      <c r="E180" s="1"/>
      <c r="F180" s="1"/>
      <c r="G180" s="1"/>
      <c r="H180" s="1"/>
      <c r="I180" s="1"/>
      <c r="J180" s="1"/>
      <c r="K180" s="1"/>
      <c r="L180" s="1"/>
      <c r="M180" s="1"/>
      <c r="N180" s="1"/>
      <c r="O180" s="1"/>
      <c r="P180" s="1"/>
      <c r="Q180" s="1"/>
      <c r="R180" s="1"/>
      <c r="S180" s="1"/>
    </row>
    <row r="181" spans="2:19" x14ac:dyDescent="0.25">
      <c r="B181" s="1"/>
      <c r="C181" s="1"/>
      <c r="D181" s="1"/>
      <c r="E181" s="1"/>
      <c r="F181" s="1"/>
      <c r="G181" s="1"/>
      <c r="H181" s="1"/>
      <c r="I181" s="1"/>
      <c r="J181" s="1"/>
      <c r="K181" s="1"/>
      <c r="L181" s="1"/>
      <c r="M181" s="1"/>
      <c r="N181" s="1"/>
      <c r="O181" s="1"/>
      <c r="P181" s="1"/>
      <c r="Q181" s="1"/>
      <c r="R181" s="1"/>
      <c r="S181" s="1"/>
    </row>
  </sheetData>
  <mergeCells count="71">
    <mergeCell ref="B67:B74"/>
    <mergeCell ref="C67:P67"/>
    <mergeCell ref="C75:P75"/>
    <mergeCell ref="C76:P76"/>
    <mergeCell ref="B43:P43"/>
    <mergeCell ref="B45:B47"/>
    <mergeCell ref="B48:P48"/>
    <mergeCell ref="B49:P49"/>
    <mergeCell ref="B50:P65"/>
    <mergeCell ref="A66:Q66"/>
    <mergeCell ref="C70:P70"/>
    <mergeCell ref="C71:P71"/>
    <mergeCell ref="C72:P72"/>
    <mergeCell ref="C73:P73"/>
    <mergeCell ref="C68:P68"/>
    <mergeCell ref="C69:P69"/>
    <mergeCell ref="C74:P74"/>
    <mergeCell ref="H40:L40"/>
    <mergeCell ref="M40:P40"/>
    <mergeCell ref="H41:L41"/>
    <mergeCell ref="M41:P41"/>
    <mergeCell ref="C40:G40"/>
    <mergeCell ref="C41:G41"/>
    <mergeCell ref="B35:P35"/>
    <mergeCell ref="C36:P36"/>
    <mergeCell ref="B38:P38"/>
    <mergeCell ref="C39:G39"/>
    <mergeCell ref="H39:L39"/>
    <mergeCell ref="M39:P39"/>
    <mergeCell ref="C34:P34"/>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22:P22"/>
    <mergeCell ref="B11:P11"/>
    <mergeCell ref="C12:P12"/>
    <mergeCell ref="B13:P13"/>
    <mergeCell ref="C14:P14"/>
    <mergeCell ref="B15:P15"/>
    <mergeCell ref="C16:P16"/>
    <mergeCell ref="B17:P17"/>
    <mergeCell ref="C18:P18"/>
    <mergeCell ref="B19:P19"/>
    <mergeCell ref="B20:P20"/>
    <mergeCell ref="B21:P21"/>
    <mergeCell ref="B7:P8"/>
    <mergeCell ref="B9:P9"/>
    <mergeCell ref="D10:G10"/>
    <mergeCell ref="H10:J10"/>
    <mergeCell ref="K10:N10"/>
    <mergeCell ref="O10:P10"/>
    <mergeCell ref="B2:B5"/>
    <mergeCell ref="C2:M2"/>
    <mergeCell ref="N2:P2"/>
    <mergeCell ref="C3:M3"/>
    <mergeCell ref="N3:P3"/>
    <mergeCell ref="C4:M4"/>
    <mergeCell ref="N4:P4"/>
    <mergeCell ref="C5:M5"/>
    <mergeCell ref="N5:P5"/>
  </mergeCells>
  <conditionalFormatting sqref="F47">
    <cfRule type="cellIs" dxfId="27" priority="16" stopIfTrue="1" operator="lessThan">
      <formula>0.025</formula>
    </cfRule>
    <cfRule type="cellIs" dxfId="26" priority="17" stopIfTrue="1" operator="between">
      <formula>0.025</formula>
      <formula>0.02999</formula>
    </cfRule>
    <cfRule type="cellIs" dxfId="25" priority="18" stopIfTrue="1" operator="greaterThanOrEqual">
      <formula>0.03</formula>
    </cfRule>
  </conditionalFormatting>
  <conditionalFormatting sqref="I47">
    <cfRule type="cellIs" dxfId="24" priority="13" stopIfTrue="1" operator="lessThan">
      <formula>0.065</formula>
    </cfRule>
    <cfRule type="cellIs" dxfId="23" priority="14" stopIfTrue="1" operator="between">
      <formula>0.065</formula>
      <formula>0.06999</formula>
    </cfRule>
    <cfRule type="cellIs" dxfId="22" priority="15" stopIfTrue="1" operator="greaterThanOrEqual">
      <formula>0.07</formula>
    </cfRule>
  </conditionalFormatting>
  <conditionalFormatting sqref="L47">
    <cfRule type="cellIs" dxfId="21" priority="10" stopIfTrue="1" operator="lessThan">
      <formula>0.95</formula>
    </cfRule>
    <cfRule type="cellIs" dxfId="20" priority="11" stopIfTrue="1" operator="between">
      <formula>0.95</formula>
      <formula>97.99</formula>
    </cfRule>
    <cfRule type="cellIs" dxfId="19" priority="12" stopIfTrue="1" operator="greaterThanOrEqual">
      <formula>0.98</formula>
    </cfRule>
  </conditionalFormatting>
  <conditionalFormatting sqref="P47">
    <cfRule type="cellIs" dxfId="18" priority="4" stopIfTrue="1" operator="lessThan">
      <formula>0.94</formula>
    </cfRule>
    <cfRule type="cellIs" dxfId="17" priority="5" stopIfTrue="1" operator="between">
      <formula>1</formula>
      <formula>1.0699</formula>
    </cfRule>
    <cfRule type="cellIs" dxfId="16" priority="6" stopIfTrue="1" operator="greaterThanOrEqual">
      <formula>1.07</formula>
    </cfRule>
  </conditionalFormatting>
  <conditionalFormatting sqref="O47">
    <cfRule type="cellIs" dxfId="15" priority="1" stopIfTrue="1" operator="lessThan">
      <formula>0.94</formula>
    </cfRule>
    <cfRule type="cellIs" dxfId="14" priority="2" stopIfTrue="1" operator="between">
      <formula>1</formula>
      <formula>1.0699</formula>
    </cfRule>
    <cfRule type="cellIs" dxfId="13" priority="3" stopIfTrue="1" operator="greaterThanOrEqual">
      <formula>1.07</formula>
    </cfRule>
  </conditionalFormatting>
  <dataValidations count="8">
    <dataValidation type="list" allowBlank="1" showInputMessage="1" showErrorMessage="1" sqref="C10 IY10 SU10 ACQ10 AMM10 AWI10 BGE10 BQA10 BZW10 CJS10 CTO10 DDK10 DNG10 DXC10 EGY10 EQU10 FAQ10 FKM10 FUI10 GEE10 GOA10 GXW10 HHS10 HRO10 IBK10 ILG10 IVC10 JEY10 JOU10 JYQ10 KIM10 KSI10 LCE10 LMA10 LVW10 MFS10 MPO10 MZK10 NJG10 NTC10 OCY10 OMU10 OWQ10 PGM10 PQI10 QAE10 QKA10 QTW10 RDS10 RNO10 RXK10 SHG10 SRC10 TAY10 TKU10 TUQ10 UEM10 UOI10 UYE10 VIA10 VRW10 WBS10 WLO10 WVK10 C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C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C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C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C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C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C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C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C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C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C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C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C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C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C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formula1>$D$125:$D$128</formula1>
    </dataValidation>
    <dataValidation type="list" allowBlank="1" showInputMessage="1" showErrorMessage="1" sqref="IY18:JL18 SU18:TH18 ACQ18:ADD18 AMM18:AMZ18 AWI18:AWV18 BGE18:BGR18 BQA18:BQN18 BZW18:CAJ18 CJS18:CKF18 CTO18:CUB18 DDK18:DDX18 DNG18:DNT18 DXC18:DXP18 EGY18:EHL18 EQU18:ERH18 FAQ18:FBD18 FKM18:FKZ18 FUI18:FUV18 GEE18:GER18 GOA18:GON18 GXW18:GYJ18 HHS18:HIF18 HRO18:HSB18 IBK18:IBX18 ILG18:ILT18 IVC18:IVP18 JEY18:JFL18 JOU18:JPH18 JYQ18:JZD18 KIM18:KIZ18 KSI18:KSV18 LCE18:LCR18 LMA18:LMN18 LVW18:LWJ18 MFS18:MGF18 MPO18:MQB18 MZK18:MZX18 NJG18:NJT18 NTC18:NTP18 OCY18:ODL18 OMU18:ONH18 OWQ18:OXD18 PGM18:PGZ18 PQI18:PQV18 QAE18:QAR18 QKA18:QKN18 QTW18:QUJ18 RDS18:REF18 RNO18:ROB18 RXK18:RXX18 SHG18:SHT18 SRC18:SRP18 TAY18:TBL18 TKU18:TLH18 TUQ18:TVD18 UEM18:UEZ18 UOI18:UOV18 UYE18:UYR18 VIA18:VIN18 VRW18:VSJ18 WBS18:WCF18 WLO18:WMB18 WVK18:WVX18 C65559:P65559 IY65559:JL65559 SU65559:TH65559 ACQ65559:ADD65559 AMM65559:AMZ65559 AWI65559:AWV65559 BGE65559:BGR65559 BQA65559:BQN65559 BZW65559:CAJ65559 CJS65559:CKF65559 CTO65559:CUB65559 DDK65559:DDX65559 DNG65559:DNT65559 DXC65559:DXP65559 EGY65559:EHL65559 EQU65559:ERH65559 FAQ65559:FBD65559 FKM65559:FKZ65559 FUI65559:FUV65559 GEE65559:GER65559 GOA65559:GON65559 GXW65559:GYJ65559 HHS65559:HIF65559 HRO65559:HSB65559 IBK65559:IBX65559 ILG65559:ILT65559 IVC65559:IVP65559 JEY65559:JFL65559 JOU65559:JPH65559 JYQ65559:JZD65559 KIM65559:KIZ65559 KSI65559:KSV65559 LCE65559:LCR65559 LMA65559:LMN65559 LVW65559:LWJ65559 MFS65559:MGF65559 MPO65559:MQB65559 MZK65559:MZX65559 NJG65559:NJT65559 NTC65559:NTP65559 OCY65559:ODL65559 OMU65559:ONH65559 OWQ65559:OXD65559 PGM65559:PGZ65559 PQI65559:PQV65559 QAE65559:QAR65559 QKA65559:QKN65559 QTW65559:QUJ65559 RDS65559:REF65559 RNO65559:ROB65559 RXK65559:RXX65559 SHG65559:SHT65559 SRC65559:SRP65559 TAY65559:TBL65559 TKU65559:TLH65559 TUQ65559:TVD65559 UEM65559:UEZ65559 UOI65559:UOV65559 UYE65559:UYR65559 VIA65559:VIN65559 VRW65559:VSJ65559 WBS65559:WCF65559 WLO65559:WMB65559 WVK65559:WVX65559 C131095:P131095 IY131095:JL131095 SU131095:TH131095 ACQ131095:ADD131095 AMM131095:AMZ131095 AWI131095:AWV131095 BGE131095:BGR131095 BQA131095:BQN131095 BZW131095:CAJ131095 CJS131095:CKF131095 CTO131095:CUB131095 DDK131095:DDX131095 DNG131095:DNT131095 DXC131095:DXP131095 EGY131095:EHL131095 EQU131095:ERH131095 FAQ131095:FBD131095 FKM131095:FKZ131095 FUI131095:FUV131095 GEE131095:GER131095 GOA131095:GON131095 GXW131095:GYJ131095 HHS131095:HIF131095 HRO131095:HSB131095 IBK131095:IBX131095 ILG131095:ILT131095 IVC131095:IVP131095 JEY131095:JFL131095 JOU131095:JPH131095 JYQ131095:JZD131095 KIM131095:KIZ131095 KSI131095:KSV131095 LCE131095:LCR131095 LMA131095:LMN131095 LVW131095:LWJ131095 MFS131095:MGF131095 MPO131095:MQB131095 MZK131095:MZX131095 NJG131095:NJT131095 NTC131095:NTP131095 OCY131095:ODL131095 OMU131095:ONH131095 OWQ131095:OXD131095 PGM131095:PGZ131095 PQI131095:PQV131095 QAE131095:QAR131095 QKA131095:QKN131095 QTW131095:QUJ131095 RDS131095:REF131095 RNO131095:ROB131095 RXK131095:RXX131095 SHG131095:SHT131095 SRC131095:SRP131095 TAY131095:TBL131095 TKU131095:TLH131095 TUQ131095:TVD131095 UEM131095:UEZ131095 UOI131095:UOV131095 UYE131095:UYR131095 VIA131095:VIN131095 VRW131095:VSJ131095 WBS131095:WCF131095 WLO131095:WMB131095 WVK131095:WVX131095 C196631:P196631 IY196631:JL196631 SU196631:TH196631 ACQ196631:ADD196631 AMM196631:AMZ196631 AWI196631:AWV196631 BGE196631:BGR196631 BQA196631:BQN196631 BZW196631:CAJ196631 CJS196631:CKF196631 CTO196631:CUB196631 DDK196631:DDX196631 DNG196631:DNT196631 DXC196631:DXP196631 EGY196631:EHL196631 EQU196631:ERH196631 FAQ196631:FBD196631 FKM196631:FKZ196631 FUI196631:FUV196631 GEE196631:GER196631 GOA196631:GON196631 GXW196631:GYJ196631 HHS196631:HIF196631 HRO196631:HSB196631 IBK196631:IBX196631 ILG196631:ILT196631 IVC196631:IVP196631 JEY196631:JFL196631 JOU196631:JPH196631 JYQ196631:JZD196631 KIM196631:KIZ196631 KSI196631:KSV196631 LCE196631:LCR196631 LMA196631:LMN196631 LVW196631:LWJ196631 MFS196631:MGF196631 MPO196631:MQB196631 MZK196631:MZX196631 NJG196631:NJT196631 NTC196631:NTP196631 OCY196631:ODL196631 OMU196631:ONH196631 OWQ196631:OXD196631 PGM196631:PGZ196631 PQI196631:PQV196631 QAE196631:QAR196631 QKA196631:QKN196631 QTW196631:QUJ196631 RDS196631:REF196631 RNO196631:ROB196631 RXK196631:RXX196631 SHG196631:SHT196631 SRC196631:SRP196631 TAY196631:TBL196631 TKU196631:TLH196631 TUQ196631:TVD196631 UEM196631:UEZ196631 UOI196631:UOV196631 UYE196631:UYR196631 VIA196631:VIN196631 VRW196631:VSJ196631 WBS196631:WCF196631 WLO196631:WMB196631 WVK196631:WVX196631 C262167:P262167 IY262167:JL262167 SU262167:TH262167 ACQ262167:ADD262167 AMM262167:AMZ262167 AWI262167:AWV262167 BGE262167:BGR262167 BQA262167:BQN262167 BZW262167:CAJ262167 CJS262167:CKF262167 CTO262167:CUB262167 DDK262167:DDX262167 DNG262167:DNT262167 DXC262167:DXP262167 EGY262167:EHL262167 EQU262167:ERH262167 FAQ262167:FBD262167 FKM262167:FKZ262167 FUI262167:FUV262167 GEE262167:GER262167 GOA262167:GON262167 GXW262167:GYJ262167 HHS262167:HIF262167 HRO262167:HSB262167 IBK262167:IBX262167 ILG262167:ILT262167 IVC262167:IVP262167 JEY262167:JFL262167 JOU262167:JPH262167 JYQ262167:JZD262167 KIM262167:KIZ262167 KSI262167:KSV262167 LCE262167:LCR262167 LMA262167:LMN262167 LVW262167:LWJ262167 MFS262167:MGF262167 MPO262167:MQB262167 MZK262167:MZX262167 NJG262167:NJT262167 NTC262167:NTP262167 OCY262167:ODL262167 OMU262167:ONH262167 OWQ262167:OXD262167 PGM262167:PGZ262167 PQI262167:PQV262167 QAE262167:QAR262167 QKA262167:QKN262167 QTW262167:QUJ262167 RDS262167:REF262167 RNO262167:ROB262167 RXK262167:RXX262167 SHG262167:SHT262167 SRC262167:SRP262167 TAY262167:TBL262167 TKU262167:TLH262167 TUQ262167:TVD262167 UEM262167:UEZ262167 UOI262167:UOV262167 UYE262167:UYR262167 VIA262167:VIN262167 VRW262167:VSJ262167 WBS262167:WCF262167 WLO262167:WMB262167 WVK262167:WVX262167 C327703:P327703 IY327703:JL327703 SU327703:TH327703 ACQ327703:ADD327703 AMM327703:AMZ327703 AWI327703:AWV327703 BGE327703:BGR327703 BQA327703:BQN327703 BZW327703:CAJ327703 CJS327703:CKF327703 CTO327703:CUB327703 DDK327703:DDX327703 DNG327703:DNT327703 DXC327703:DXP327703 EGY327703:EHL327703 EQU327703:ERH327703 FAQ327703:FBD327703 FKM327703:FKZ327703 FUI327703:FUV327703 GEE327703:GER327703 GOA327703:GON327703 GXW327703:GYJ327703 HHS327703:HIF327703 HRO327703:HSB327703 IBK327703:IBX327703 ILG327703:ILT327703 IVC327703:IVP327703 JEY327703:JFL327703 JOU327703:JPH327703 JYQ327703:JZD327703 KIM327703:KIZ327703 KSI327703:KSV327703 LCE327703:LCR327703 LMA327703:LMN327703 LVW327703:LWJ327703 MFS327703:MGF327703 MPO327703:MQB327703 MZK327703:MZX327703 NJG327703:NJT327703 NTC327703:NTP327703 OCY327703:ODL327703 OMU327703:ONH327703 OWQ327703:OXD327703 PGM327703:PGZ327703 PQI327703:PQV327703 QAE327703:QAR327703 QKA327703:QKN327703 QTW327703:QUJ327703 RDS327703:REF327703 RNO327703:ROB327703 RXK327703:RXX327703 SHG327703:SHT327703 SRC327703:SRP327703 TAY327703:TBL327703 TKU327703:TLH327703 TUQ327703:TVD327703 UEM327703:UEZ327703 UOI327703:UOV327703 UYE327703:UYR327703 VIA327703:VIN327703 VRW327703:VSJ327703 WBS327703:WCF327703 WLO327703:WMB327703 WVK327703:WVX327703 C393239:P393239 IY393239:JL393239 SU393239:TH393239 ACQ393239:ADD393239 AMM393239:AMZ393239 AWI393239:AWV393239 BGE393239:BGR393239 BQA393239:BQN393239 BZW393239:CAJ393239 CJS393239:CKF393239 CTO393239:CUB393239 DDK393239:DDX393239 DNG393239:DNT393239 DXC393239:DXP393239 EGY393239:EHL393239 EQU393239:ERH393239 FAQ393239:FBD393239 FKM393239:FKZ393239 FUI393239:FUV393239 GEE393239:GER393239 GOA393239:GON393239 GXW393239:GYJ393239 HHS393239:HIF393239 HRO393239:HSB393239 IBK393239:IBX393239 ILG393239:ILT393239 IVC393239:IVP393239 JEY393239:JFL393239 JOU393239:JPH393239 JYQ393239:JZD393239 KIM393239:KIZ393239 KSI393239:KSV393239 LCE393239:LCR393239 LMA393239:LMN393239 LVW393239:LWJ393239 MFS393239:MGF393239 MPO393239:MQB393239 MZK393239:MZX393239 NJG393239:NJT393239 NTC393239:NTP393239 OCY393239:ODL393239 OMU393239:ONH393239 OWQ393239:OXD393239 PGM393239:PGZ393239 PQI393239:PQV393239 QAE393239:QAR393239 QKA393239:QKN393239 QTW393239:QUJ393239 RDS393239:REF393239 RNO393239:ROB393239 RXK393239:RXX393239 SHG393239:SHT393239 SRC393239:SRP393239 TAY393239:TBL393239 TKU393239:TLH393239 TUQ393239:TVD393239 UEM393239:UEZ393239 UOI393239:UOV393239 UYE393239:UYR393239 VIA393239:VIN393239 VRW393239:VSJ393239 WBS393239:WCF393239 WLO393239:WMB393239 WVK393239:WVX393239 C458775:P458775 IY458775:JL458775 SU458775:TH458775 ACQ458775:ADD458775 AMM458775:AMZ458775 AWI458775:AWV458775 BGE458775:BGR458775 BQA458775:BQN458775 BZW458775:CAJ458775 CJS458775:CKF458775 CTO458775:CUB458775 DDK458775:DDX458775 DNG458775:DNT458775 DXC458775:DXP458775 EGY458775:EHL458775 EQU458775:ERH458775 FAQ458775:FBD458775 FKM458775:FKZ458775 FUI458775:FUV458775 GEE458775:GER458775 GOA458775:GON458775 GXW458775:GYJ458775 HHS458775:HIF458775 HRO458775:HSB458775 IBK458775:IBX458775 ILG458775:ILT458775 IVC458775:IVP458775 JEY458775:JFL458775 JOU458775:JPH458775 JYQ458775:JZD458775 KIM458775:KIZ458775 KSI458775:KSV458775 LCE458775:LCR458775 LMA458775:LMN458775 LVW458775:LWJ458775 MFS458775:MGF458775 MPO458775:MQB458775 MZK458775:MZX458775 NJG458775:NJT458775 NTC458775:NTP458775 OCY458775:ODL458775 OMU458775:ONH458775 OWQ458775:OXD458775 PGM458775:PGZ458775 PQI458775:PQV458775 QAE458775:QAR458775 QKA458775:QKN458775 QTW458775:QUJ458775 RDS458775:REF458775 RNO458775:ROB458775 RXK458775:RXX458775 SHG458775:SHT458775 SRC458775:SRP458775 TAY458775:TBL458775 TKU458775:TLH458775 TUQ458775:TVD458775 UEM458775:UEZ458775 UOI458775:UOV458775 UYE458775:UYR458775 VIA458775:VIN458775 VRW458775:VSJ458775 WBS458775:WCF458775 WLO458775:WMB458775 WVK458775:WVX458775 C524311:P524311 IY524311:JL524311 SU524311:TH524311 ACQ524311:ADD524311 AMM524311:AMZ524311 AWI524311:AWV524311 BGE524311:BGR524311 BQA524311:BQN524311 BZW524311:CAJ524311 CJS524311:CKF524311 CTO524311:CUB524311 DDK524311:DDX524311 DNG524311:DNT524311 DXC524311:DXP524311 EGY524311:EHL524311 EQU524311:ERH524311 FAQ524311:FBD524311 FKM524311:FKZ524311 FUI524311:FUV524311 GEE524311:GER524311 GOA524311:GON524311 GXW524311:GYJ524311 HHS524311:HIF524311 HRO524311:HSB524311 IBK524311:IBX524311 ILG524311:ILT524311 IVC524311:IVP524311 JEY524311:JFL524311 JOU524311:JPH524311 JYQ524311:JZD524311 KIM524311:KIZ524311 KSI524311:KSV524311 LCE524311:LCR524311 LMA524311:LMN524311 LVW524311:LWJ524311 MFS524311:MGF524311 MPO524311:MQB524311 MZK524311:MZX524311 NJG524311:NJT524311 NTC524311:NTP524311 OCY524311:ODL524311 OMU524311:ONH524311 OWQ524311:OXD524311 PGM524311:PGZ524311 PQI524311:PQV524311 QAE524311:QAR524311 QKA524311:QKN524311 QTW524311:QUJ524311 RDS524311:REF524311 RNO524311:ROB524311 RXK524311:RXX524311 SHG524311:SHT524311 SRC524311:SRP524311 TAY524311:TBL524311 TKU524311:TLH524311 TUQ524311:TVD524311 UEM524311:UEZ524311 UOI524311:UOV524311 UYE524311:UYR524311 VIA524311:VIN524311 VRW524311:VSJ524311 WBS524311:WCF524311 WLO524311:WMB524311 WVK524311:WVX524311 C589847:P589847 IY589847:JL589847 SU589847:TH589847 ACQ589847:ADD589847 AMM589847:AMZ589847 AWI589847:AWV589847 BGE589847:BGR589847 BQA589847:BQN589847 BZW589847:CAJ589847 CJS589847:CKF589847 CTO589847:CUB589847 DDK589847:DDX589847 DNG589847:DNT589847 DXC589847:DXP589847 EGY589847:EHL589847 EQU589847:ERH589847 FAQ589847:FBD589847 FKM589847:FKZ589847 FUI589847:FUV589847 GEE589847:GER589847 GOA589847:GON589847 GXW589847:GYJ589847 HHS589847:HIF589847 HRO589847:HSB589847 IBK589847:IBX589847 ILG589847:ILT589847 IVC589847:IVP589847 JEY589847:JFL589847 JOU589847:JPH589847 JYQ589847:JZD589847 KIM589847:KIZ589847 KSI589847:KSV589847 LCE589847:LCR589847 LMA589847:LMN589847 LVW589847:LWJ589847 MFS589847:MGF589847 MPO589847:MQB589847 MZK589847:MZX589847 NJG589847:NJT589847 NTC589847:NTP589847 OCY589847:ODL589847 OMU589847:ONH589847 OWQ589847:OXD589847 PGM589847:PGZ589847 PQI589847:PQV589847 QAE589847:QAR589847 QKA589847:QKN589847 QTW589847:QUJ589847 RDS589847:REF589847 RNO589847:ROB589847 RXK589847:RXX589847 SHG589847:SHT589847 SRC589847:SRP589847 TAY589847:TBL589847 TKU589847:TLH589847 TUQ589847:TVD589847 UEM589847:UEZ589847 UOI589847:UOV589847 UYE589847:UYR589847 VIA589847:VIN589847 VRW589847:VSJ589847 WBS589847:WCF589847 WLO589847:WMB589847 WVK589847:WVX589847 C655383:P655383 IY655383:JL655383 SU655383:TH655383 ACQ655383:ADD655383 AMM655383:AMZ655383 AWI655383:AWV655383 BGE655383:BGR655383 BQA655383:BQN655383 BZW655383:CAJ655383 CJS655383:CKF655383 CTO655383:CUB655383 DDK655383:DDX655383 DNG655383:DNT655383 DXC655383:DXP655383 EGY655383:EHL655383 EQU655383:ERH655383 FAQ655383:FBD655383 FKM655383:FKZ655383 FUI655383:FUV655383 GEE655383:GER655383 GOA655383:GON655383 GXW655383:GYJ655383 HHS655383:HIF655383 HRO655383:HSB655383 IBK655383:IBX655383 ILG655383:ILT655383 IVC655383:IVP655383 JEY655383:JFL655383 JOU655383:JPH655383 JYQ655383:JZD655383 KIM655383:KIZ655383 KSI655383:KSV655383 LCE655383:LCR655383 LMA655383:LMN655383 LVW655383:LWJ655383 MFS655383:MGF655383 MPO655383:MQB655383 MZK655383:MZX655383 NJG655383:NJT655383 NTC655383:NTP655383 OCY655383:ODL655383 OMU655383:ONH655383 OWQ655383:OXD655383 PGM655383:PGZ655383 PQI655383:PQV655383 QAE655383:QAR655383 QKA655383:QKN655383 QTW655383:QUJ655383 RDS655383:REF655383 RNO655383:ROB655383 RXK655383:RXX655383 SHG655383:SHT655383 SRC655383:SRP655383 TAY655383:TBL655383 TKU655383:TLH655383 TUQ655383:TVD655383 UEM655383:UEZ655383 UOI655383:UOV655383 UYE655383:UYR655383 VIA655383:VIN655383 VRW655383:VSJ655383 WBS655383:WCF655383 WLO655383:WMB655383 WVK655383:WVX655383 C720919:P720919 IY720919:JL720919 SU720919:TH720919 ACQ720919:ADD720919 AMM720919:AMZ720919 AWI720919:AWV720919 BGE720919:BGR720919 BQA720919:BQN720919 BZW720919:CAJ720919 CJS720919:CKF720919 CTO720919:CUB720919 DDK720919:DDX720919 DNG720919:DNT720919 DXC720919:DXP720919 EGY720919:EHL720919 EQU720919:ERH720919 FAQ720919:FBD720919 FKM720919:FKZ720919 FUI720919:FUV720919 GEE720919:GER720919 GOA720919:GON720919 GXW720919:GYJ720919 HHS720919:HIF720919 HRO720919:HSB720919 IBK720919:IBX720919 ILG720919:ILT720919 IVC720919:IVP720919 JEY720919:JFL720919 JOU720919:JPH720919 JYQ720919:JZD720919 KIM720919:KIZ720919 KSI720919:KSV720919 LCE720919:LCR720919 LMA720919:LMN720919 LVW720919:LWJ720919 MFS720919:MGF720919 MPO720919:MQB720919 MZK720919:MZX720919 NJG720919:NJT720919 NTC720919:NTP720919 OCY720919:ODL720919 OMU720919:ONH720919 OWQ720919:OXD720919 PGM720919:PGZ720919 PQI720919:PQV720919 QAE720919:QAR720919 QKA720919:QKN720919 QTW720919:QUJ720919 RDS720919:REF720919 RNO720919:ROB720919 RXK720919:RXX720919 SHG720919:SHT720919 SRC720919:SRP720919 TAY720919:TBL720919 TKU720919:TLH720919 TUQ720919:TVD720919 UEM720919:UEZ720919 UOI720919:UOV720919 UYE720919:UYR720919 VIA720919:VIN720919 VRW720919:VSJ720919 WBS720919:WCF720919 WLO720919:WMB720919 WVK720919:WVX720919 C786455:P786455 IY786455:JL786455 SU786455:TH786455 ACQ786455:ADD786455 AMM786455:AMZ786455 AWI786455:AWV786455 BGE786455:BGR786455 BQA786455:BQN786455 BZW786455:CAJ786455 CJS786455:CKF786455 CTO786455:CUB786455 DDK786455:DDX786455 DNG786455:DNT786455 DXC786455:DXP786455 EGY786455:EHL786455 EQU786455:ERH786455 FAQ786455:FBD786455 FKM786455:FKZ786455 FUI786455:FUV786455 GEE786455:GER786455 GOA786455:GON786455 GXW786455:GYJ786455 HHS786455:HIF786455 HRO786455:HSB786455 IBK786455:IBX786455 ILG786455:ILT786455 IVC786455:IVP786455 JEY786455:JFL786455 JOU786455:JPH786455 JYQ786455:JZD786455 KIM786455:KIZ786455 KSI786455:KSV786455 LCE786455:LCR786455 LMA786455:LMN786455 LVW786455:LWJ786455 MFS786455:MGF786455 MPO786455:MQB786455 MZK786455:MZX786455 NJG786455:NJT786455 NTC786455:NTP786455 OCY786455:ODL786455 OMU786455:ONH786455 OWQ786455:OXD786455 PGM786455:PGZ786455 PQI786455:PQV786455 QAE786455:QAR786455 QKA786455:QKN786455 QTW786455:QUJ786455 RDS786455:REF786455 RNO786455:ROB786455 RXK786455:RXX786455 SHG786455:SHT786455 SRC786455:SRP786455 TAY786455:TBL786455 TKU786455:TLH786455 TUQ786455:TVD786455 UEM786455:UEZ786455 UOI786455:UOV786455 UYE786455:UYR786455 VIA786455:VIN786455 VRW786455:VSJ786455 WBS786455:WCF786455 WLO786455:WMB786455 WVK786455:WVX786455 C851991:P851991 IY851991:JL851991 SU851991:TH851991 ACQ851991:ADD851991 AMM851991:AMZ851991 AWI851991:AWV851991 BGE851991:BGR851991 BQA851991:BQN851991 BZW851991:CAJ851991 CJS851991:CKF851991 CTO851991:CUB851991 DDK851991:DDX851991 DNG851991:DNT851991 DXC851991:DXP851991 EGY851991:EHL851991 EQU851991:ERH851991 FAQ851991:FBD851991 FKM851991:FKZ851991 FUI851991:FUV851991 GEE851991:GER851991 GOA851991:GON851991 GXW851991:GYJ851991 HHS851991:HIF851991 HRO851991:HSB851991 IBK851991:IBX851991 ILG851991:ILT851991 IVC851991:IVP851991 JEY851991:JFL851991 JOU851991:JPH851991 JYQ851991:JZD851991 KIM851991:KIZ851991 KSI851991:KSV851991 LCE851991:LCR851991 LMA851991:LMN851991 LVW851991:LWJ851991 MFS851991:MGF851991 MPO851991:MQB851991 MZK851991:MZX851991 NJG851991:NJT851991 NTC851991:NTP851991 OCY851991:ODL851991 OMU851991:ONH851991 OWQ851991:OXD851991 PGM851991:PGZ851991 PQI851991:PQV851991 QAE851991:QAR851991 QKA851991:QKN851991 QTW851991:QUJ851991 RDS851991:REF851991 RNO851991:ROB851991 RXK851991:RXX851991 SHG851991:SHT851991 SRC851991:SRP851991 TAY851991:TBL851991 TKU851991:TLH851991 TUQ851991:TVD851991 UEM851991:UEZ851991 UOI851991:UOV851991 UYE851991:UYR851991 VIA851991:VIN851991 VRW851991:VSJ851991 WBS851991:WCF851991 WLO851991:WMB851991 WVK851991:WVX851991 C917527:P917527 IY917527:JL917527 SU917527:TH917527 ACQ917527:ADD917527 AMM917527:AMZ917527 AWI917527:AWV917527 BGE917527:BGR917527 BQA917527:BQN917527 BZW917527:CAJ917527 CJS917527:CKF917527 CTO917527:CUB917527 DDK917527:DDX917527 DNG917527:DNT917527 DXC917527:DXP917527 EGY917527:EHL917527 EQU917527:ERH917527 FAQ917527:FBD917527 FKM917527:FKZ917527 FUI917527:FUV917527 GEE917527:GER917527 GOA917527:GON917527 GXW917527:GYJ917527 HHS917527:HIF917527 HRO917527:HSB917527 IBK917527:IBX917527 ILG917527:ILT917527 IVC917527:IVP917527 JEY917527:JFL917527 JOU917527:JPH917527 JYQ917527:JZD917527 KIM917527:KIZ917527 KSI917527:KSV917527 LCE917527:LCR917527 LMA917527:LMN917527 LVW917527:LWJ917527 MFS917527:MGF917527 MPO917527:MQB917527 MZK917527:MZX917527 NJG917527:NJT917527 NTC917527:NTP917527 OCY917527:ODL917527 OMU917527:ONH917527 OWQ917527:OXD917527 PGM917527:PGZ917527 PQI917527:PQV917527 QAE917527:QAR917527 QKA917527:QKN917527 QTW917527:QUJ917527 RDS917527:REF917527 RNO917527:ROB917527 RXK917527:RXX917527 SHG917527:SHT917527 SRC917527:SRP917527 TAY917527:TBL917527 TKU917527:TLH917527 TUQ917527:TVD917527 UEM917527:UEZ917527 UOI917527:UOV917527 UYE917527:UYR917527 VIA917527:VIN917527 VRW917527:VSJ917527 WBS917527:WCF917527 WLO917527:WMB917527 WVK917527:WVX917527 C983063:P983063 IY983063:JL983063 SU983063:TH983063 ACQ983063:ADD983063 AMM983063:AMZ983063 AWI983063:AWV983063 BGE983063:BGR983063 BQA983063:BQN983063 BZW983063:CAJ983063 CJS983063:CKF983063 CTO983063:CUB983063 DDK983063:DDX983063 DNG983063:DNT983063 DXC983063:DXP983063 EGY983063:EHL983063 EQU983063:ERH983063 FAQ983063:FBD983063 FKM983063:FKZ983063 FUI983063:FUV983063 GEE983063:GER983063 GOA983063:GON983063 GXW983063:GYJ983063 HHS983063:HIF983063 HRO983063:HSB983063 IBK983063:IBX983063 ILG983063:ILT983063 IVC983063:IVP983063 JEY983063:JFL983063 JOU983063:JPH983063 JYQ983063:JZD983063 KIM983063:KIZ983063 KSI983063:KSV983063 LCE983063:LCR983063 LMA983063:LMN983063 LVW983063:LWJ983063 MFS983063:MGF983063 MPO983063:MQB983063 MZK983063:MZX983063 NJG983063:NJT983063 NTC983063:NTP983063 OCY983063:ODL983063 OMU983063:ONH983063 OWQ983063:OXD983063 PGM983063:PGZ983063 PQI983063:PQV983063 QAE983063:QAR983063 QKA983063:QKN983063 QTW983063:QUJ983063 RDS983063:REF983063 RNO983063:ROB983063 RXK983063:RXX983063 SHG983063:SHT983063 SRC983063:SRP983063 TAY983063:TBL983063 TKU983063:TLH983063 TUQ983063:TVD983063 UEM983063:UEZ983063 UOI983063:UOV983063 UYE983063:UYR983063 VIA983063:VIN983063 VRW983063:VSJ983063 WBS983063:WCF983063 WLO983063:WMB983063 WVK983063:WVX983063">
      <formula1>$B$125:$B$133</formula1>
    </dataValidation>
    <dataValidation type="list" allowBlank="1" showInputMessage="1" showErrorMessage="1" sqref="C32:P32 IY32:JL32 SU32:TH32 ACQ32:ADD32 AMM32:AMZ32 AWI32:AWV32 BGE32:BGR32 BQA32:BQN32 BZW32:CAJ32 CJS32:CKF32 CTO32:CUB32 DDK32:DDX32 DNG32:DNT32 DXC32:DXP32 EGY32:EHL32 EQU32:ERH32 FAQ32:FBD32 FKM32:FKZ32 FUI32:FUV32 GEE32:GER32 GOA32:GON32 GXW32:GYJ32 HHS32:HIF32 HRO32:HSB32 IBK32:IBX32 ILG32:ILT32 IVC32:IVP32 JEY32:JFL32 JOU32:JPH32 JYQ32:JZD32 KIM32:KIZ32 KSI32:KSV32 LCE32:LCR32 LMA32:LMN32 LVW32:LWJ32 MFS32:MGF32 MPO32:MQB32 MZK32:MZX32 NJG32:NJT32 NTC32:NTP32 OCY32:ODL32 OMU32:ONH32 OWQ32:OXD32 PGM32:PGZ32 PQI32:PQV32 QAE32:QAR32 QKA32:QKN32 QTW32:QUJ32 RDS32:REF32 RNO32:ROB32 RXK32:RXX32 SHG32:SHT32 SRC32:SRP32 TAY32:TBL32 TKU32:TLH32 TUQ32:TVD32 UEM32:UEZ32 UOI32:UOV32 UYE32:UYR32 VIA32:VIN32 VRW32:VSJ32 WBS32:WCF32 WLO32:WMB32 WVK32:WVX32 C65573:P65573 IY65573:JL65573 SU65573:TH65573 ACQ65573:ADD65573 AMM65573:AMZ65573 AWI65573:AWV65573 BGE65573:BGR65573 BQA65573:BQN65573 BZW65573:CAJ65573 CJS65573:CKF65573 CTO65573:CUB65573 DDK65573:DDX65573 DNG65573:DNT65573 DXC65573:DXP65573 EGY65573:EHL65573 EQU65573:ERH65573 FAQ65573:FBD65573 FKM65573:FKZ65573 FUI65573:FUV65573 GEE65573:GER65573 GOA65573:GON65573 GXW65573:GYJ65573 HHS65573:HIF65573 HRO65573:HSB65573 IBK65573:IBX65573 ILG65573:ILT65573 IVC65573:IVP65573 JEY65573:JFL65573 JOU65573:JPH65573 JYQ65573:JZD65573 KIM65573:KIZ65573 KSI65573:KSV65573 LCE65573:LCR65573 LMA65573:LMN65573 LVW65573:LWJ65573 MFS65573:MGF65573 MPO65573:MQB65573 MZK65573:MZX65573 NJG65573:NJT65573 NTC65573:NTP65573 OCY65573:ODL65573 OMU65573:ONH65573 OWQ65573:OXD65573 PGM65573:PGZ65573 PQI65573:PQV65573 QAE65573:QAR65573 QKA65573:QKN65573 QTW65573:QUJ65573 RDS65573:REF65573 RNO65573:ROB65573 RXK65573:RXX65573 SHG65573:SHT65573 SRC65573:SRP65573 TAY65573:TBL65573 TKU65573:TLH65573 TUQ65573:TVD65573 UEM65573:UEZ65573 UOI65573:UOV65573 UYE65573:UYR65573 VIA65573:VIN65573 VRW65573:VSJ65573 WBS65573:WCF65573 WLO65573:WMB65573 WVK65573:WVX65573 C131109:P131109 IY131109:JL131109 SU131109:TH131109 ACQ131109:ADD131109 AMM131109:AMZ131109 AWI131109:AWV131109 BGE131109:BGR131109 BQA131109:BQN131109 BZW131109:CAJ131109 CJS131109:CKF131109 CTO131109:CUB131109 DDK131109:DDX131109 DNG131109:DNT131109 DXC131109:DXP131109 EGY131109:EHL131109 EQU131109:ERH131109 FAQ131109:FBD131109 FKM131109:FKZ131109 FUI131109:FUV131109 GEE131109:GER131109 GOA131109:GON131109 GXW131109:GYJ131109 HHS131109:HIF131109 HRO131109:HSB131109 IBK131109:IBX131109 ILG131109:ILT131109 IVC131109:IVP131109 JEY131109:JFL131109 JOU131109:JPH131109 JYQ131109:JZD131109 KIM131109:KIZ131109 KSI131109:KSV131109 LCE131109:LCR131109 LMA131109:LMN131109 LVW131109:LWJ131109 MFS131109:MGF131109 MPO131109:MQB131109 MZK131109:MZX131109 NJG131109:NJT131109 NTC131109:NTP131109 OCY131109:ODL131109 OMU131109:ONH131109 OWQ131109:OXD131109 PGM131109:PGZ131109 PQI131109:PQV131109 QAE131109:QAR131109 QKA131109:QKN131109 QTW131109:QUJ131109 RDS131109:REF131109 RNO131109:ROB131109 RXK131109:RXX131109 SHG131109:SHT131109 SRC131109:SRP131109 TAY131109:TBL131109 TKU131109:TLH131109 TUQ131109:TVD131109 UEM131109:UEZ131109 UOI131109:UOV131109 UYE131109:UYR131109 VIA131109:VIN131109 VRW131109:VSJ131109 WBS131109:WCF131109 WLO131109:WMB131109 WVK131109:WVX131109 C196645:P196645 IY196645:JL196645 SU196645:TH196645 ACQ196645:ADD196645 AMM196645:AMZ196645 AWI196645:AWV196645 BGE196645:BGR196645 BQA196645:BQN196645 BZW196645:CAJ196645 CJS196645:CKF196645 CTO196645:CUB196645 DDK196645:DDX196645 DNG196645:DNT196645 DXC196645:DXP196645 EGY196645:EHL196645 EQU196645:ERH196645 FAQ196645:FBD196645 FKM196645:FKZ196645 FUI196645:FUV196645 GEE196645:GER196645 GOA196645:GON196645 GXW196645:GYJ196645 HHS196645:HIF196645 HRO196645:HSB196645 IBK196645:IBX196645 ILG196645:ILT196645 IVC196645:IVP196645 JEY196645:JFL196645 JOU196645:JPH196645 JYQ196645:JZD196645 KIM196645:KIZ196645 KSI196645:KSV196645 LCE196645:LCR196645 LMA196645:LMN196645 LVW196645:LWJ196645 MFS196645:MGF196645 MPO196645:MQB196645 MZK196645:MZX196645 NJG196645:NJT196645 NTC196645:NTP196645 OCY196645:ODL196645 OMU196645:ONH196645 OWQ196645:OXD196645 PGM196645:PGZ196645 PQI196645:PQV196645 QAE196645:QAR196645 QKA196645:QKN196645 QTW196645:QUJ196645 RDS196645:REF196645 RNO196645:ROB196645 RXK196645:RXX196645 SHG196645:SHT196645 SRC196645:SRP196645 TAY196645:TBL196645 TKU196645:TLH196645 TUQ196645:TVD196645 UEM196645:UEZ196645 UOI196645:UOV196645 UYE196645:UYR196645 VIA196645:VIN196645 VRW196645:VSJ196645 WBS196645:WCF196645 WLO196645:WMB196645 WVK196645:WVX196645 C262181:P262181 IY262181:JL262181 SU262181:TH262181 ACQ262181:ADD262181 AMM262181:AMZ262181 AWI262181:AWV262181 BGE262181:BGR262181 BQA262181:BQN262181 BZW262181:CAJ262181 CJS262181:CKF262181 CTO262181:CUB262181 DDK262181:DDX262181 DNG262181:DNT262181 DXC262181:DXP262181 EGY262181:EHL262181 EQU262181:ERH262181 FAQ262181:FBD262181 FKM262181:FKZ262181 FUI262181:FUV262181 GEE262181:GER262181 GOA262181:GON262181 GXW262181:GYJ262181 HHS262181:HIF262181 HRO262181:HSB262181 IBK262181:IBX262181 ILG262181:ILT262181 IVC262181:IVP262181 JEY262181:JFL262181 JOU262181:JPH262181 JYQ262181:JZD262181 KIM262181:KIZ262181 KSI262181:KSV262181 LCE262181:LCR262181 LMA262181:LMN262181 LVW262181:LWJ262181 MFS262181:MGF262181 MPO262181:MQB262181 MZK262181:MZX262181 NJG262181:NJT262181 NTC262181:NTP262181 OCY262181:ODL262181 OMU262181:ONH262181 OWQ262181:OXD262181 PGM262181:PGZ262181 PQI262181:PQV262181 QAE262181:QAR262181 QKA262181:QKN262181 QTW262181:QUJ262181 RDS262181:REF262181 RNO262181:ROB262181 RXK262181:RXX262181 SHG262181:SHT262181 SRC262181:SRP262181 TAY262181:TBL262181 TKU262181:TLH262181 TUQ262181:TVD262181 UEM262181:UEZ262181 UOI262181:UOV262181 UYE262181:UYR262181 VIA262181:VIN262181 VRW262181:VSJ262181 WBS262181:WCF262181 WLO262181:WMB262181 WVK262181:WVX262181 C327717:P327717 IY327717:JL327717 SU327717:TH327717 ACQ327717:ADD327717 AMM327717:AMZ327717 AWI327717:AWV327717 BGE327717:BGR327717 BQA327717:BQN327717 BZW327717:CAJ327717 CJS327717:CKF327717 CTO327717:CUB327717 DDK327717:DDX327717 DNG327717:DNT327717 DXC327717:DXP327717 EGY327717:EHL327717 EQU327717:ERH327717 FAQ327717:FBD327717 FKM327717:FKZ327717 FUI327717:FUV327717 GEE327717:GER327717 GOA327717:GON327717 GXW327717:GYJ327717 HHS327717:HIF327717 HRO327717:HSB327717 IBK327717:IBX327717 ILG327717:ILT327717 IVC327717:IVP327717 JEY327717:JFL327717 JOU327717:JPH327717 JYQ327717:JZD327717 KIM327717:KIZ327717 KSI327717:KSV327717 LCE327717:LCR327717 LMA327717:LMN327717 LVW327717:LWJ327717 MFS327717:MGF327717 MPO327717:MQB327717 MZK327717:MZX327717 NJG327717:NJT327717 NTC327717:NTP327717 OCY327717:ODL327717 OMU327717:ONH327717 OWQ327717:OXD327717 PGM327717:PGZ327717 PQI327717:PQV327717 QAE327717:QAR327717 QKA327717:QKN327717 QTW327717:QUJ327717 RDS327717:REF327717 RNO327717:ROB327717 RXK327717:RXX327717 SHG327717:SHT327717 SRC327717:SRP327717 TAY327717:TBL327717 TKU327717:TLH327717 TUQ327717:TVD327717 UEM327717:UEZ327717 UOI327717:UOV327717 UYE327717:UYR327717 VIA327717:VIN327717 VRW327717:VSJ327717 WBS327717:WCF327717 WLO327717:WMB327717 WVK327717:WVX327717 C393253:P393253 IY393253:JL393253 SU393253:TH393253 ACQ393253:ADD393253 AMM393253:AMZ393253 AWI393253:AWV393253 BGE393253:BGR393253 BQA393253:BQN393253 BZW393253:CAJ393253 CJS393253:CKF393253 CTO393253:CUB393253 DDK393253:DDX393253 DNG393253:DNT393253 DXC393253:DXP393253 EGY393253:EHL393253 EQU393253:ERH393253 FAQ393253:FBD393253 FKM393253:FKZ393253 FUI393253:FUV393253 GEE393253:GER393253 GOA393253:GON393253 GXW393253:GYJ393253 HHS393253:HIF393253 HRO393253:HSB393253 IBK393253:IBX393253 ILG393253:ILT393253 IVC393253:IVP393253 JEY393253:JFL393253 JOU393253:JPH393253 JYQ393253:JZD393253 KIM393253:KIZ393253 KSI393253:KSV393253 LCE393253:LCR393253 LMA393253:LMN393253 LVW393253:LWJ393253 MFS393253:MGF393253 MPO393253:MQB393253 MZK393253:MZX393253 NJG393253:NJT393253 NTC393253:NTP393253 OCY393253:ODL393253 OMU393253:ONH393253 OWQ393253:OXD393253 PGM393253:PGZ393253 PQI393253:PQV393253 QAE393253:QAR393253 QKA393253:QKN393253 QTW393253:QUJ393253 RDS393253:REF393253 RNO393253:ROB393253 RXK393253:RXX393253 SHG393253:SHT393253 SRC393253:SRP393253 TAY393253:TBL393253 TKU393253:TLH393253 TUQ393253:TVD393253 UEM393253:UEZ393253 UOI393253:UOV393253 UYE393253:UYR393253 VIA393253:VIN393253 VRW393253:VSJ393253 WBS393253:WCF393253 WLO393253:WMB393253 WVK393253:WVX393253 C458789:P458789 IY458789:JL458789 SU458789:TH458789 ACQ458789:ADD458789 AMM458789:AMZ458789 AWI458789:AWV458789 BGE458789:BGR458789 BQA458789:BQN458789 BZW458789:CAJ458789 CJS458789:CKF458789 CTO458789:CUB458789 DDK458789:DDX458789 DNG458789:DNT458789 DXC458789:DXP458789 EGY458789:EHL458789 EQU458789:ERH458789 FAQ458789:FBD458789 FKM458789:FKZ458789 FUI458789:FUV458789 GEE458789:GER458789 GOA458789:GON458789 GXW458789:GYJ458789 HHS458789:HIF458789 HRO458789:HSB458789 IBK458789:IBX458789 ILG458789:ILT458789 IVC458789:IVP458789 JEY458789:JFL458789 JOU458789:JPH458789 JYQ458789:JZD458789 KIM458789:KIZ458789 KSI458789:KSV458789 LCE458789:LCR458789 LMA458789:LMN458789 LVW458789:LWJ458789 MFS458789:MGF458789 MPO458789:MQB458789 MZK458789:MZX458789 NJG458789:NJT458789 NTC458789:NTP458789 OCY458789:ODL458789 OMU458789:ONH458789 OWQ458789:OXD458789 PGM458789:PGZ458789 PQI458789:PQV458789 QAE458789:QAR458789 QKA458789:QKN458789 QTW458789:QUJ458789 RDS458789:REF458789 RNO458789:ROB458789 RXK458789:RXX458789 SHG458789:SHT458789 SRC458789:SRP458789 TAY458789:TBL458789 TKU458789:TLH458789 TUQ458789:TVD458789 UEM458789:UEZ458789 UOI458789:UOV458789 UYE458789:UYR458789 VIA458789:VIN458789 VRW458789:VSJ458789 WBS458789:WCF458789 WLO458789:WMB458789 WVK458789:WVX458789 C524325:P524325 IY524325:JL524325 SU524325:TH524325 ACQ524325:ADD524325 AMM524325:AMZ524325 AWI524325:AWV524325 BGE524325:BGR524325 BQA524325:BQN524325 BZW524325:CAJ524325 CJS524325:CKF524325 CTO524325:CUB524325 DDK524325:DDX524325 DNG524325:DNT524325 DXC524325:DXP524325 EGY524325:EHL524325 EQU524325:ERH524325 FAQ524325:FBD524325 FKM524325:FKZ524325 FUI524325:FUV524325 GEE524325:GER524325 GOA524325:GON524325 GXW524325:GYJ524325 HHS524325:HIF524325 HRO524325:HSB524325 IBK524325:IBX524325 ILG524325:ILT524325 IVC524325:IVP524325 JEY524325:JFL524325 JOU524325:JPH524325 JYQ524325:JZD524325 KIM524325:KIZ524325 KSI524325:KSV524325 LCE524325:LCR524325 LMA524325:LMN524325 LVW524325:LWJ524325 MFS524325:MGF524325 MPO524325:MQB524325 MZK524325:MZX524325 NJG524325:NJT524325 NTC524325:NTP524325 OCY524325:ODL524325 OMU524325:ONH524325 OWQ524325:OXD524325 PGM524325:PGZ524325 PQI524325:PQV524325 QAE524325:QAR524325 QKA524325:QKN524325 QTW524325:QUJ524325 RDS524325:REF524325 RNO524325:ROB524325 RXK524325:RXX524325 SHG524325:SHT524325 SRC524325:SRP524325 TAY524325:TBL524325 TKU524325:TLH524325 TUQ524325:TVD524325 UEM524325:UEZ524325 UOI524325:UOV524325 UYE524325:UYR524325 VIA524325:VIN524325 VRW524325:VSJ524325 WBS524325:WCF524325 WLO524325:WMB524325 WVK524325:WVX524325 C589861:P589861 IY589861:JL589861 SU589861:TH589861 ACQ589861:ADD589861 AMM589861:AMZ589861 AWI589861:AWV589861 BGE589861:BGR589861 BQA589861:BQN589861 BZW589861:CAJ589861 CJS589861:CKF589861 CTO589861:CUB589861 DDK589861:DDX589861 DNG589861:DNT589861 DXC589861:DXP589861 EGY589861:EHL589861 EQU589861:ERH589861 FAQ589861:FBD589861 FKM589861:FKZ589861 FUI589861:FUV589861 GEE589861:GER589861 GOA589861:GON589861 GXW589861:GYJ589861 HHS589861:HIF589861 HRO589861:HSB589861 IBK589861:IBX589861 ILG589861:ILT589861 IVC589861:IVP589861 JEY589861:JFL589861 JOU589861:JPH589861 JYQ589861:JZD589861 KIM589861:KIZ589861 KSI589861:KSV589861 LCE589861:LCR589861 LMA589861:LMN589861 LVW589861:LWJ589861 MFS589861:MGF589861 MPO589861:MQB589861 MZK589861:MZX589861 NJG589861:NJT589861 NTC589861:NTP589861 OCY589861:ODL589861 OMU589861:ONH589861 OWQ589861:OXD589861 PGM589861:PGZ589861 PQI589861:PQV589861 QAE589861:QAR589861 QKA589861:QKN589861 QTW589861:QUJ589861 RDS589861:REF589861 RNO589861:ROB589861 RXK589861:RXX589861 SHG589861:SHT589861 SRC589861:SRP589861 TAY589861:TBL589861 TKU589861:TLH589861 TUQ589861:TVD589861 UEM589861:UEZ589861 UOI589861:UOV589861 UYE589861:UYR589861 VIA589861:VIN589861 VRW589861:VSJ589861 WBS589861:WCF589861 WLO589861:WMB589861 WVK589861:WVX589861 C655397:P655397 IY655397:JL655397 SU655397:TH655397 ACQ655397:ADD655397 AMM655397:AMZ655397 AWI655397:AWV655397 BGE655397:BGR655397 BQA655397:BQN655397 BZW655397:CAJ655397 CJS655397:CKF655397 CTO655397:CUB655397 DDK655397:DDX655397 DNG655397:DNT655397 DXC655397:DXP655397 EGY655397:EHL655397 EQU655397:ERH655397 FAQ655397:FBD655397 FKM655397:FKZ655397 FUI655397:FUV655397 GEE655397:GER655397 GOA655397:GON655397 GXW655397:GYJ655397 HHS655397:HIF655397 HRO655397:HSB655397 IBK655397:IBX655397 ILG655397:ILT655397 IVC655397:IVP655397 JEY655397:JFL655397 JOU655397:JPH655397 JYQ655397:JZD655397 KIM655397:KIZ655397 KSI655397:KSV655397 LCE655397:LCR655397 LMA655397:LMN655397 LVW655397:LWJ655397 MFS655397:MGF655397 MPO655397:MQB655397 MZK655397:MZX655397 NJG655397:NJT655397 NTC655397:NTP655397 OCY655397:ODL655397 OMU655397:ONH655397 OWQ655397:OXD655397 PGM655397:PGZ655397 PQI655397:PQV655397 QAE655397:QAR655397 QKA655397:QKN655397 QTW655397:QUJ655397 RDS655397:REF655397 RNO655397:ROB655397 RXK655397:RXX655397 SHG655397:SHT655397 SRC655397:SRP655397 TAY655397:TBL655397 TKU655397:TLH655397 TUQ655397:TVD655397 UEM655397:UEZ655397 UOI655397:UOV655397 UYE655397:UYR655397 VIA655397:VIN655397 VRW655397:VSJ655397 WBS655397:WCF655397 WLO655397:WMB655397 WVK655397:WVX655397 C720933:P720933 IY720933:JL720933 SU720933:TH720933 ACQ720933:ADD720933 AMM720933:AMZ720933 AWI720933:AWV720933 BGE720933:BGR720933 BQA720933:BQN720933 BZW720933:CAJ720933 CJS720933:CKF720933 CTO720933:CUB720933 DDK720933:DDX720933 DNG720933:DNT720933 DXC720933:DXP720933 EGY720933:EHL720933 EQU720933:ERH720933 FAQ720933:FBD720933 FKM720933:FKZ720933 FUI720933:FUV720933 GEE720933:GER720933 GOA720933:GON720933 GXW720933:GYJ720933 HHS720933:HIF720933 HRO720933:HSB720933 IBK720933:IBX720933 ILG720933:ILT720933 IVC720933:IVP720933 JEY720933:JFL720933 JOU720933:JPH720933 JYQ720933:JZD720933 KIM720933:KIZ720933 KSI720933:KSV720933 LCE720933:LCR720933 LMA720933:LMN720933 LVW720933:LWJ720933 MFS720933:MGF720933 MPO720933:MQB720933 MZK720933:MZX720933 NJG720933:NJT720933 NTC720933:NTP720933 OCY720933:ODL720933 OMU720933:ONH720933 OWQ720933:OXD720933 PGM720933:PGZ720933 PQI720933:PQV720933 QAE720933:QAR720933 QKA720933:QKN720933 QTW720933:QUJ720933 RDS720933:REF720933 RNO720933:ROB720933 RXK720933:RXX720933 SHG720933:SHT720933 SRC720933:SRP720933 TAY720933:TBL720933 TKU720933:TLH720933 TUQ720933:TVD720933 UEM720933:UEZ720933 UOI720933:UOV720933 UYE720933:UYR720933 VIA720933:VIN720933 VRW720933:VSJ720933 WBS720933:WCF720933 WLO720933:WMB720933 WVK720933:WVX720933 C786469:P786469 IY786469:JL786469 SU786469:TH786469 ACQ786469:ADD786469 AMM786469:AMZ786469 AWI786469:AWV786469 BGE786469:BGR786469 BQA786469:BQN786469 BZW786469:CAJ786469 CJS786469:CKF786469 CTO786469:CUB786469 DDK786469:DDX786469 DNG786469:DNT786469 DXC786469:DXP786469 EGY786469:EHL786469 EQU786469:ERH786469 FAQ786469:FBD786469 FKM786469:FKZ786469 FUI786469:FUV786469 GEE786469:GER786469 GOA786469:GON786469 GXW786469:GYJ786469 HHS786469:HIF786469 HRO786469:HSB786469 IBK786469:IBX786469 ILG786469:ILT786469 IVC786469:IVP786469 JEY786469:JFL786469 JOU786469:JPH786469 JYQ786469:JZD786469 KIM786469:KIZ786469 KSI786469:KSV786469 LCE786469:LCR786469 LMA786469:LMN786469 LVW786469:LWJ786469 MFS786469:MGF786469 MPO786469:MQB786469 MZK786469:MZX786469 NJG786469:NJT786469 NTC786469:NTP786469 OCY786469:ODL786469 OMU786469:ONH786469 OWQ786469:OXD786469 PGM786469:PGZ786469 PQI786469:PQV786469 QAE786469:QAR786469 QKA786469:QKN786469 QTW786469:QUJ786469 RDS786469:REF786469 RNO786469:ROB786469 RXK786469:RXX786469 SHG786469:SHT786469 SRC786469:SRP786469 TAY786469:TBL786469 TKU786469:TLH786469 TUQ786469:TVD786469 UEM786469:UEZ786469 UOI786469:UOV786469 UYE786469:UYR786469 VIA786469:VIN786469 VRW786469:VSJ786469 WBS786469:WCF786469 WLO786469:WMB786469 WVK786469:WVX786469 C852005:P852005 IY852005:JL852005 SU852005:TH852005 ACQ852005:ADD852005 AMM852005:AMZ852005 AWI852005:AWV852005 BGE852005:BGR852005 BQA852005:BQN852005 BZW852005:CAJ852005 CJS852005:CKF852005 CTO852005:CUB852005 DDK852005:DDX852005 DNG852005:DNT852005 DXC852005:DXP852005 EGY852005:EHL852005 EQU852005:ERH852005 FAQ852005:FBD852005 FKM852005:FKZ852005 FUI852005:FUV852005 GEE852005:GER852005 GOA852005:GON852005 GXW852005:GYJ852005 HHS852005:HIF852005 HRO852005:HSB852005 IBK852005:IBX852005 ILG852005:ILT852005 IVC852005:IVP852005 JEY852005:JFL852005 JOU852005:JPH852005 JYQ852005:JZD852005 KIM852005:KIZ852005 KSI852005:KSV852005 LCE852005:LCR852005 LMA852005:LMN852005 LVW852005:LWJ852005 MFS852005:MGF852005 MPO852005:MQB852005 MZK852005:MZX852005 NJG852005:NJT852005 NTC852005:NTP852005 OCY852005:ODL852005 OMU852005:ONH852005 OWQ852005:OXD852005 PGM852005:PGZ852005 PQI852005:PQV852005 QAE852005:QAR852005 QKA852005:QKN852005 QTW852005:QUJ852005 RDS852005:REF852005 RNO852005:ROB852005 RXK852005:RXX852005 SHG852005:SHT852005 SRC852005:SRP852005 TAY852005:TBL852005 TKU852005:TLH852005 TUQ852005:TVD852005 UEM852005:UEZ852005 UOI852005:UOV852005 UYE852005:UYR852005 VIA852005:VIN852005 VRW852005:VSJ852005 WBS852005:WCF852005 WLO852005:WMB852005 WVK852005:WVX852005 C917541:P917541 IY917541:JL917541 SU917541:TH917541 ACQ917541:ADD917541 AMM917541:AMZ917541 AWI917541:AWV917541 BGE917541:BGR917541 BQA917541:BQN917541 BZW917541:CAJ917541 CJS917541:CKF917541 CTO917541:CUB917541 DDK917541:DDX917541 DNG917541:DNT917541 DXC917541:DXP917541 EGY917541:EHL917541 EQU917541:ERH917541 FAQ917541:FBD917541 FKM917541:FKZ917541 FUI917541:FUV917541 GEE917541:GER917541 GOA917541:GON917541 GXW917541:GYJ917541 HHS917541:HIF917541 HRO917541:HSB917541 IBK917541:IBX917541 ILG917541:ILT917541 IVC917541:IVP917541 JEY917541:JFL917541 JOU917541:JPH917541 JYQ917541:JZD917541 KIM917541:KIZ917541 KSI917541:KSV917541 LCE917541:LCR917541 LMA917541:LMN917541 LVW917541:LWJ917541 MFS917541:MGF917541 MPO917541:MQB917541 MZK917541:MZX917541 NJG917541:NJT917541 NTC917541:NTP917541 OCY917541:ODL917541 OMU917541:ONH917541 OWQ917541:OXD917541 PGM917541:PGZ917541 PQI917541:PQV917541 QAE917541:QAR917541 QKA917541:QKN917541 QTW917541:QUJ917541 RDS917541:REF917541 RNO917541:ROB917541 RXK917541:RXX917541 SHG917541:SHT917541 SRC917541:SRP917541 TAY917541:TBL917541 TKU917541:TLH917541 TUQ917541:TVD917541 UEM917541:UEZ917541 UOI917541:UOV917541 UYE917541:UYR917541 VIA917541:VIN917541 VRW917541:VSJ917541 WBS917541:WCF917541 WLO917541:WMB917541 WVK917541:WVX917541 C983077:P983077 IY983077:JL983077 SU983077:TH983077 ACQ983077:ADD983077 AMM983077:AMZ983077 AWI983077:AWV983077 BGE983077:BGR983077 BQA983077:BQN983077 BZW983077:CAJ983077 CJS983077:CKF983077 CTO983077:CUB983077 DDK983077:DDX983077 DNG983077:DNT983077 DXC983077:DXP983077 EGY983077:EHL983077 EQU983077:ERH983077 FAQ983077:FBD983077 FKM983077:FKZ983077 FUI983077:FUV983077 GEE983077:GER983077 GOA983077:GON983077 GXW983077:GYJ983077 HHS983077:HIF983077 HRO983077:HSB983077 IBK983077:IBX983077 ILG983077:ILT983077 IVC983077:IVP983077 JEY983077:JFL983077 JOU983077:JPH983077 JYQ983077:JZD983077 KIM983077:KIZ983077 KSI983077:KSV983077 LCE983077:LCR983077 LMA983077:LMN983077 LVW983077:LWJ983077 MFS983077:MGF983077 MPO983077:MQB983077 MZK983077:MZX983077 NJG983077:NJT983077 NTC983077:NTP983077 OCY983077:ODL983077 OMU983077:ONH983077 OWQ983077:OXD983077 PGM983077:PGZ983077 PQI983077:PQV983077 QAE983077:QAR983077 QKA983077:QKN983077 QTW983077:QUJ983077 RDS983077:REF983077 RNO983077:ROB983077 RXK983077:RXX983077 SHG983077:SHT983077 SRC983077:SRP983077 TAY983077:TBL983077 TKU983077:TLH983077 TUQ983077:TVD983077 UEM983077:UEZ983077 UOI983077:UOV983077 UYE983077:UYR983077 VIA983077:VIN983077 VRW983077:VSJ983077 WBS983077:WCF983077 WLO983077:WMB983077 WVK983077:WVX983077 C36:P36 IY36:JL36 SU36:TH36 ACQ36:ADD36 AMM36:AMZ36 AWI36:AWV36 BGE36:BGR36 BQA36:BQN36 BZW36:CAJ36 CJS36:CKF36 CTO36:CUB36 DDK36:DDX36 DNG36:DNT36 DXC36:DXP36 EGY36:EHL36 EQU36:ERH36 FAQ36:FBD36 FKM36:FKZ36 FUI36:FUV36 GEE36:GER36 GOA36:GON36 GXW36:GYJ36 HHS36:HIF36 HRO36:HSB36 IBK36:IBX36 ILG36:ILT36 IVC36:IVP36 JEY36:JFL36 JOU36:JPH36 JYQ36:JZD36 KIM36:KIZ36 KSI36:KSV36 LCE36:LCR36 LMA36:LMN36 LVW36:LWJ36 MFS36:MGF36 MPO36:MQB36 MZK36:MZX36 NJG36:NJT36 NTC36:NTP36 OCY36:ODL36 OMU36:ONH36 OWQ36:OXD36 PGM36:PGZ36 PQI36:PQV36 QAE36:QAR36 QKA36:QKN36 QTW36:QUJ36 RDS36:REF36 RNO36:ROB36 RXK36:RXX36 SHG36:SHT36 SRC36:SRP36 TAY36:TBL36 TKU36:TLH36 TUQ36:TVD36 UEM36:UEZ36 UOI36:UOV36 UYE36:UYR36 VIA36:VIN36 VRW36:VSJ36 WBS36:WCF36 WLO36:WMB36 WVK36:WVX36 C65577:P65577 IY65577:JL65577 SU65577:TH65577 ACQ65577:ADD65577 AMM65577:AMZ65577 AWI65577:AWV65577 BGE65577:BGR65577 BQA65577:BQN65577 BZW65577:CAJ65577 CJS65577:CKF65577 CTO65577:CUB65577 DDK65577:DDX65577 DNG65577:DNT65577 DXC65577:DXP65577 EGY65577:EHL65577 EQU65577:ERH65577 FAQ65577:FBD65577 FKM65577:FKZ65577 FUI65577:FUV65577 GEE65577:GER65577 GOA65577:GON65577 GXW65577:GYJ65577 HHS65577:HIF65577 HRO65577:HSB65577 IBK65577:IBX65577 ILG65577:ILT65577 IVC65577:IVP65577 JEY65577:JFL65577 JOU65577:JPH65577 JYQ65577:JZD65577 KIM65577:KIZ65577 KSI65577:KSV65577 LCE65577:LCR65577 LMA65577:LMN65577 LVW65577:LWJ65577 MFS65577:MGF65577 MPO65577:MQB65577 MZK65577:MZX65577 NJG65577:NJT65577 NTC65577:NTP65577 OCY65577:ODL65577 OMU65577:ONH65577 OWQ65577:OXD65577 PGM65577:PGZ65577 PQI65577:PQV65577 QAE65577:QAR65577 QKA65577:QKN65577 QTW65577:QUJ65577 RDS65577:REF65577 RNO65577:ROB65577 RXK65577:RXX65577 SHG65577:SHT65577 SRC65577:SRP65577 TAY65577:TBL65577 TKU65577:TLH65577 TUQ65577:TVD65577 UEM65577:UEZ65577 UOI65577:UOV65577 UYE65577:UYR65577 VIA65577:VIN65577 VRW65577:VSJ65577 WBS65577:WCF65577 WLO65577:WMB65577 WVK65577:WVX65577 C131113:P131113 IY131113:JL131113 SU131113:TH131113 ACQ131113:ADD131113 AMM131113:AMZ131113 AWI131113:AWV131113 BGE131113:BGR131113 BQA131113:BQN131113 BZW131113:CAJ131113 CJS131113:CKF131113 CTO131113:CUB131113 DDK131113:DDX131113 DNG131113:DNT131113 DXC131113:DXP131113 EGY131113:EHL131113 EQU131113:ERH131113 FAQ131113:FBD131113 FKM131113:FKZ131113 FUI131113:FUV131113 GEE131113:GER131113 GOA131113:GON131113 GXW131113:GYJ131113 HHS131113:HIF131113 HRO131113:HSB131113 IBK131113:IBX131113 ILG131113:ILT131113 IVC131113:IVP131113 JEY131113:JFL131113 JOU131113:JPH131113 JYQ131113:JZD131113 KIM131113:KIZ131113 KSI131113:KSV131113 LCE131113:LCR131113 LMA131113:LMN131113 LVW131113:LWJ131113 MFS131113:MGF131113 MPO131113:MQB131113 MZK131113:MZX131113 NJG131113:NJT131113 NTC131113:NTP131113 OCY131113:ODL131113 OMU131113:ONH131113 OWQ131113:OXD131113 PGM131113:PGZ131113 PQI131113:PQV131113 QAE131113:QAR131113 QKA131113:QKN131113 QTW131113:QUJ131113 RDS131113:REF131113 RNO131113:ROB131113 RXK131113:RXX131113 SHG131113:SHT131113 SRC131113:SRP131113 TAY131113:TBL131113 TKU131113:TLH131113 TUQ131113:TVD131113 UEM131113:UEZ131113 UOI131113:UOV131113 UYE131113:UYR131113 VIA131113:VIN131113 VRW131113:VSJ131113 WBS131113:WCF131113 WLO131113:WMB131113 WVK131113:WVX131113 C196649:P196649 IY196649:JL196649 SU196649:TH196649 ACQ196649:ADD196649 AMM196649:AMZ196649 AWI196649:AWV196649 BGE196649:BGR196649 BQA196649:BQN196649 BZW196649:CAJ196649 CJS196649:CKF196649 CTO196649:CUB196649 DDK196649:DDX196649 DNG196649:DNT196649 DXC196649:DXP196649 EGY196649:EHL196649 EQU196649:ERH196649 FAQ196649:FBD196649 FKM196649:FKZ196649 FUI196649:FUV196649 GEE196649:GER196649 GOA196649:GON196649 GXW196649:GYJ196649 HHS196649:HIF196649 HRO196649:HSB196649 IBK196649:IBX196649 ILG196649:ILT196649 IVC196649:IVP196649 JEY196649:JFL196649 JOU196649:JPH196649 JYQ196649:JZD196649 KIM196649:KIZ196649 KSI196649:KSV196649 LCE196649:LCR196649 LMA196649:LMN196649 LVW196649:LWJ196649 MFS196649:MGF196649 MPO196649:MQB196649 MZK196649:MZX196649 NJG196649:NJT196649 NTC196649:NTP196649 OCY196649:ODL196649 OMU196649:ONH196649 OWQ196649:OXD196649 PGM196649:PGZ196649 PQI196649:PQV196649 QAE196649:QAR196649 QKA196649:QKN196649 QTW196649:QUJ196649 RDS196649:REF196649 RNO196649:ROB196649 RXK196649:RXX196649 SHG196649:SHT196649 SRC196649:SRP196649 TAY196649:TBL196649 TKU196649:TLH196649 TUQ196649:TVD196649 UEM196649:UEZ196649 UOI196649:UOV196649 UYE196649:UYR196649 VIA196649:VIN196649 VRW196649:VSJ196649 WBS196649:WCF196649 WLO196649:WMB196649 WVK196649:WVX196649 C262185:P262185 IY262185:JL262185 SU262185:TH262185 ACQ262185:ADD262185 AMM262185:AMZ262185 AWI262185:AWV262185 BGE262185:BGR262185 BQA262185:BQN262185 BZW262185:CAJ262185 CJS262185:CKF262185 CTO262185:CUB262185 DDK262185:DDX262185 DNG262185:DNT262185 DXC262185:DXP262185 EGY262185:EHL262185 EQU262185:ERH262185 FAQ262185:FBD262185 FKM262185:FKZ262185 FUI262185:FUV262185 GEE262185:GER262185 GOA262185:GON262185 GXW262185:GYJ262185 HHS262185:HIF262185 HRO262185:HSB262185 IBK262185:IBX262185 ILG262185:ILT262185 IVC262185:IVP262185 JEY262185:JFL262185 JOU262185:JPH262185 JYQ262185:JZD262185 KIM262185:KIZ262185 KSI262185:KSV262185 LCE262185:LCR262185 LMA262185:LMN262185 LVW262185:LWJ262185 MFS262185:MGF262185 MPO262185:MQB262185 MZK262185:MZX262185 NJG262185:NJT262185 NTC262185:NTP262185 OCY262185:ODL262185 OMU262185:ONH262185 OWQ262185:OXD262185 PGM262185:PGZ262185 PQI262185:PQV262185 QAE262185:QAR262185 QKA262185:QKN262185 QTW262185:QUJ262185 RDS262185:REF262185 RNO262185:ROB262185 RXK262185:RXX262185 SHG262185:SHT262185 SRC262185:SRP262185 TAY262185:TBL262185 TKU262185:TLH262185 TUQ262185:TVD262185 UEM262185:UEZ262185 UOI262185:UOV262185 UYE262185:UYR262185 VIA262185:VIN262185 VRW262185:VSJ262185 WBS262185:WCF262185 WLO262185:WMB262185 WVK262185:WVX262185 C327721:P327721 IY327721:JL327721 SU327721:TH327721 ACQ327721:ADD327721 AMM327721:AMZ327721 AWI327721:AWV327721 BGE327721:BGR327721 BQA327721:BQN327721 BZW327721:CAJ327721 CJS327721:CKF327721 CTO327721:CUB327721 DDK327721:DDX327721 DNG327721:DNT327721 DXC327721:DXP327721 EGY327721:EHL327721 EQU327721:ERH327721 FAQ327721:FBD327721 FKM327721:FKZ327721 FUI327721:FUV327721 GEE327721:GER327721 GOA327721:GON327721 GXW327721:GYJ327721 HHS327721:HIF327721 HRO327721:HSB327721 IBK327721:IBX327721 ILG327721:ILT327721 IVC327721:IVP327721 JEY327721:JFL327721 JOU327721:JPH327721 JYQ327721:JZD327721 KIM327721:KIZ327721 KSI327721:KSV327721 LCE327721:LCR327721 LMA327721:LMN327721 LVW327721:LWJ327721 MFS327721:MGF327721 MPO327721:MQB327721 MZK327721:MZX327721 NJG327721:NJT327721 NTC327721:NTP327721 OCY327721:ODL327721 OMU327721:ONH327721 OWQ327721:OXD327721 PGM327721:PGZ327721 PQI327721:PQV327721 QAE327721:QAR327721 QKA327721:QKN327721 QTW327721:QUJ327721 RDS327721:REF327721 RNO327721:ROB327721 RXK327721:RXX327721 SHG327721:SHT327721 SRC327721:SRP327721 TAY327721:TBL327721 TKU327721:TLH327721 TUQ327721:TVD327721 UEM327721:UEZ327721 UOI327721:UOV327721 UYE327721:UYR327721 VIA327721:VIN327721 VRW327721:VSJ327721 WBS327721:WCF327721 WLO327721:WMB327721 WVK327721:WVX327721 C393257:P393257 IY393257:JL393257 SU393257:TH393257 ACQ393257:ADD393257 AMM393257:AMZ393257 AWI393257:AWV393257 BGE393257:BGR393257 BQA393257:BQN393257 BZW393257:CAJ393257 CJS393257:CKF393257 CTO393257:CUB393257 DDK393257:DDX393257 DNG393257:DNT393257 DXC393257:DXP393257 EGY393257:EHL393257 EQU393257:ERH393257 FAQ393257:FBD393257 FKM393257:FKZ393257 FUI393257:FUV393257 GEE393257:GER393257 GOA393257:GON393257 GXW393257:GYJ393257 HHS393257:HIF393257 HRO393257:HSB393257 IBK393257:IBX393257 ILG393257:ILT393257 IVC393257:IVP393257 JEY393257:JFL393257 JOU393257:JPH393257 JYQ393257:JZD393257 KIM393257:KIZ393257 KSI393257:KSV393257 LCE393257:LCR393257 LMA393257:LMN393257 LVW393257:LWJ393257 MFS393257:MGF393257 MPO393257:MQB393257 MZK393257:MZX393257 NJG393257:NJT393257 NTC393257:NTP393257 OCY393257:ODL393257 OMU393257:ONH393257 OWQ393257:OXD393257 PGM393257:PGZ393257 PQI393257:PQV393257 QAE393257:QAR393257 QKA393257:QKN393257 QTW393257:QUJ393257 RDS393257:REF393257 RNO393257:ROB393257 RXK393257:RXX393257 SHG393257:SHT393257 SRC393257:SRP393257 TAY393257:TBL393257 TKU393257:TLH393257 TUQ393257:TVD393257 UEM393257:UEZ393257 UOI393257:UOV393257 UYE393257:UYR393257 VIA393257:VIN393257 VRW393257:VSJ393257 WBS393257:WCF393257 WLO393257:WMB393257 WVK393257:WVX393257 C458793:P458793 IY458793:JL458793 SU458793:TH458793 ACQ458793:ADD458793 AMM458793:AMZ458793 AWI458793:AWV458793 BGE458793:BGR458793 BQA458793:BQN458793 BZW458793:CAJ458793 CJS458793:CKF458793 CTO458793:CUB458793 DDK458793:DDX458793 DNG458793:DNT458793 DXC458793:DXP458793 EGY458793:EHL458793 EQU458793:ERH458793 FAQ458793:FBD458793 FKM458793:FKZ458793 FUI458793:FUV458793 GEE458793:GER458793 GOA458793:GON458793 GXW458793:GYJ458793 HHS458793:HIF458793 HRO458793:HSB458793 IBK458793:IBX458793 ILG458793:ILT458793 IVC458793:IVP458793 JEY458793:JFL458793 JOU458793:JPH458793 JYQ458793:JZD458793 KIM458793:KIZ458793 KSI458793:KSV458793 LCE458793:LCR458793 LMA458793:LMN458793 LVW458793:LWJ458793 MFS458793:MGF458793 MPO458793:MQB458793 MZK458793:MZX458793 NJG458793:NJT458793 NTC458793:NTP458793 OCY458793:ODL458793 OMU458793:ONH458793 OWQ458793:OXD458793 PGM458793:PGZ458793 PQI458793:PQV458793 QAE458793:QAR458793 QKA458793:QKN458793 QTW458793:QUJ458793 RDS458793:REF458793 RNO458793:ROB458793 RXK458793:RXX458793 SHG458793:SHT458793 SRC458793:SRP458793 TAY458793:TBL458793 TKU458793:TLH458793 TUQ458793:TVD458793 UEM458793:UEZ458793 UOI458793:UOV458793 UYE458793:UYR458793 VIA458793:VIN458793 VRW458793:VSJ458793 WBS458793:WCF458793 WLO458793:WMB458793 WVK458793:WVX458793 C524329:P524329 IY524329:JL524329 SU524329:TH524329 ACQ524329:ADD524329 AMM524329:AMZ524329 AWI524329:AWV524329 BGE524329:BGR524329 BQA524329:BQN524329 BZW524329:CAJ524329 CJS524329:CKF524329 CTO524329:CUB524329 DDK524329:DDX524329 DNG524329:DNT524329 DXC524329:DXP524329 EGY524329:EHL524329 EQU524329:ERH524329 FAQ524329:FBD524329 FKM524329:FKZ524329 FUI524329:FUV524329 GEE524329:GER524329 GOA524329:GON524329 GXW524329:GYJ524329 HHS524329:HIF524329 HRO524329:HSB524329 IBK524329:IBX524329 ILG524329:ILT524329 IVC524329:IVP524329 JEY524329:JFL524329 JOU524329:JPH524329 JYQ524329:JZD524329 KIM524329:KIZ524329 KSI524329:KSV524329 LCE524329:LCR524329 LMA524329:LMN524329 LVW524329:LWJ524329 MFS524329:MGF524329 MPO524329:MQB524329 MZK524329:MZX524329 NJG524329:NJT524329 NTC524329:NTP524329 OCY524329:ODL524329 OMU524329:ONH524329 OWQ524329:OXD524329 PGM524329:PGZ524329 PQI524329:PQV524329 QAE524329:QAR524329 QKA524329:QKN524329 QTW524329:QUJ524329 RDS524329:REF524329 RNO524329:ROB524329 RXK524329:RXX524329 SHG524329:SHT524329 SRC524329:SRP524329 TAY524329:TBL524329 TKU524329:TLH524329 TUQ524329:TVD524329 UEM524329:UEZ524329 UOI524329:UOV524329 UYE524329:UYR524329 VIA524329:VIN524329 VRW524329:VSJ524329 WBS524329:WCF524329 WLO524329:WMB524329 WVK524329:WVX524329 C589865:P589865 IY589865:JL589865 SU589865:TH589865 ACQ589865:ADD589865 AMM589865:AMZ589865 AWI589865:AWV589865 BGE589865:BGR589865 BQA589865:BQN589865 BZW589865:CAJ589865 CJS589865:CKF589865 CTO589865:CUB589865 DDK589865:DDX589865 DNG589865:DNT589865 DXC589865:DXP589865 EGY589865:EHL589865 EQU589865:ERH589865 FAQ589865:FBD589865 FKM589865:FKZ589865 FUI589865:FUV589865 GEE589865:GER589865 GOA589865:GON589865 GXW589865:GYJ589865 HHS589865:HIF589865 HRO589865:HSB589865 IBK589865:IBX589865 ILG589865:ILT589865 IVC589865:IVP589865 JEY589865:JFL589865 JOU589865:JPH589865 JYQ589865:JZD589865 KIM589865:KIZ589865 KSI589865:KSV589865 LCE589865:LCR589865 LMA589865:LMN589865 LVW589865:LWJ589865 MFS589865:MGF589865 MPO589865:MQB589865 MZK589865:MZX589865 NJG589865:NJT589865 NTC589865:NTP589865 OCY589865:ODL589865 OMU589865:ONH589865 OWQ589865:OXD589865 PGM589865:PGZ589865 PQI589865:PQV589865 QAE589865:QAR589865 QKA589865:QKN589865 QTW589865:QUJ589865 RDS589865:REF589865 RNO589865:ROB589865 RXK589865:RXX589865 SHG589865:SHT589865 SRC589865:SRP589865 TAY589865:TBL589865 TKU589865:TLH589865 TUQ589865:TVD589865 UEM589865:UEZ589865 UOI589865:UOV589865 UYE589865:UYR589865 VIA589865:VIN589865 VRW589865:VSJ589865 WBS589865:WCF589865 WLO589865:WMB589865 WVK589865:WVX589865 C655401:P655401 IY655401:JL655401 SU655401:TH655401 ACQ655401:ADD655401 AMM655401:AMZ655401 AWI655401:AWV655401 BGE655401:BGR655401 BQA655401:BQN655401 BZW655401:CAJ655401 CJS655401:CKF655401 CTO655401:CUB655401 DDK655401:DDX655401 DNG655401:DNT655401 DXC655401:DXP655401 EGY655401:EHL655401 EQU655401:ERH655401 FAQ655401:FBD655401 FKM655401:FKZ655401 FUI655401:FUV655401 GEE655401:GER655401 GOA655401:GON655401 GXW655401:GYJ655401 HHS655401:HIF655401 HRO655401:HSB655401 IBK655401:IBX655401 ILG655401:ILT655401 IVC655401:IVP655401 JEY655401:JFL655401 JOU655401:JPH655401 JYQ655401:JZD655401 KIM655401:KIZ655401 KSI655401:KSV655401 LCE655401:LCR655401 LMA655401:LMN655401 LVW655401:LWJ655401 MFS655401:MGF655401 MPO655401:MQB655401 MZK655401:MZX655401 NJG655401:NJT655401 NTC655401:NTP655401 OCY655401:ODL655401 OMU655401:ONH655401 OWQ655401:OXD655401 PGM655401:PGZ655401 PQI655401:PQV655401 QAE655401:QAR655401 QKA655401:QKN655401 QTW655401:QUJ655401 RDS655401:REF655401 RNO655401:ROB655401 RXK655401:RXX655401 SHG655401:SHT655401 SRC655401:SRP655401 TAY655401:TBL655401 TKU655401:TLH655401 TUQ655401:TVD655401 UEM655401:UEZ655401 UOI655401:UOV655401 UYE655401:UYR655401 VIA655401:VIN655401 VRW655401:VSJ655401 WBS655401:WCF655401 WLO655401:WMB655401 WVK655401:WVX655401 C720937:P720937 IY720937:JL720937 SU720937:TH720937 ACQ720937:ADD720937 AMM720937:AMZ720937 AWI720937:AWV720937 BGE720937:BGR720937 BQA720937:BQN720937 BZW720937:CAJ720937 CJS720937:CKF720937 CTO720937:CUB720937 DDK720937:DDX720937 DNG720937:DNT720937 DXC720937:DXP720937 EGY720937:EHL720937 EQU720937:ERH720937 FAQ720937:FBD720937 FKM720937:FKZ720937 FUI720937:FUV720937 GEE720937:GER720937 GOA720937:GON720937 GXW720937:GYJ720937 HHS720937:HIF720937 HRO720937:HSB720937 IBK720937:IBX720937 ILG720937:ILT720937 IVC720937:IVP720937 JEY720937:JFL720937 JOU720937:JPH720937 JYQ720937:JZD720937 KIM720937:KIZ720937 KSI720937:KSV720937 LCE720937:LCR720937 LMA720937:LMN720937 LVW720937:LWJ720937 MFS720937:MGF720937 MPO720937:MQB720937 MZK720937:MZX720937 NJG720937:NJT720937 NTC720937:NTP720937 OCY720937:ODL720937 OMU720937:ONH720937 OWQ720937:OXD720937 PGM720937:PGZ720937 PQI720937:PQV720937 QAE720937:QAR720937 QKA720937:QKN720937 QTW720937:QUJ720937 RDS720937:REF720937 RNO720937:ROB720937 RXK720937:RXX720937 SHG720937:SHT720937 SRC720937:SRP720937 TAY720937:TBL720937 TKU720937:TLH720937 TUQ720937:TVD720937 UEM720937:UEZ720937 UOI720937:UOV720937 UYE720937:UYR720937 VIA720937:VIN720937 VRW720937:VSJ720937 WBS720937:WCF720937 WLO720937:WMB720937 WVK720937:WVX720937 C786473:P786473 IY786473:JL786473 SU786473:TH786473 ACQ786473:ADD786473 AMM786473:AMZ786473 AWI786473:AWV786473 BGE786473:BGR786473 BQA786473:BQN786473 BZW786473:CAJ786473 CJS786473:CKF786473 CTO786473:CUB786473 DDK786473:DDX786473 DNG786473:DNT786473 DXC786473:DXP786473 EGY786473:EHL786473 EQU786473:ERH786473 FAQ786473:FBD786473 FKM786473:FKZ786473 FUI786473:FUV786473 GEE786473:GER786473 GOA786473:GON786473 GXW786473:GYJ786473 HHS786473:HIF786473 HRO786473:HSB786473 IBK786473:IBX786473 ILG786473:ILT786473 IVC786473:IVP786473 JEY786473:JFL786473 JOU786473:JPH786473 JYQ786473:JZD786473 KIM786473:KIZ786473 KSI786473:KSV786473 LCE786473:LCR786473 LMA786473:LMN786473 LVW786473:LWJ786473 MFS786473:MGF786473 MPO786473:MQB786473 MZK786473:MZX786473 NJG786473:NJT786473 NTC786473:NTP786473 OCY786473:ODL786473 OMU786473:ONH786473 OWQ786473:OXD786473 PGM786473:PGZ786473 PQI786473:PQV786473 QAE786473:QAR786473 QKA786473:QKN786473 QTW786473:QUJ786473 RDS786473:REF786473 RNO786473:ROB786473 RXK786473:RXX786473 SHG786473:SHT786473 SRC786473:SRP786473 TAY786473:TBL786473 TKU786473:TLH786473 TUQ786473:TVD786473 UEM786473:UEZ786473 UOI786473:UOV786473 UYE786473:UYR786473 VIA786473:VIN786473 VRW786473:VSJ786473 WBS786473:WCF786473 WLO786473:WMB786473 WVK786473:WVX786473 C852009:P852009 IY852009:JL852009 SU852009:TH852009 ACQ852009:ADD852009 AMM852009:AMZ852009 AWI852009:AWV852009 BGE852009:BGR852009 BQA852009:BQN852009 BZW852009:CAJ852009 CJS852009:CKF852009 CTO852009:CUB852009 DDK852009:DDX852009 DNG852009:DNT852009 DXC852009:DXP852009 EGY852009:EHL852009 EQU852009:ERH852009 FAQ852009:FBD852009 FKM852009:FKZ852009 FUI852009:FUV852009 GEE852009:GER852009 GOA852009:GON852009 GXW852009:GYJ852009 HHS852009:HIF852009 HRO852009:HSB852009 IBK852009:IBX852009 ILG852009:ILT852009 IVC852009:IVP852009 JEY852009:JFL852009 JOU852009:JPH852009 JYQ852009:JZD852009 KIM852009:KIZ852009 KSI852009:KSV852009 LCE852009:LCR852009 LMA852009:LMN852009 LVW852009:LWJ852009 MFS852009:MGF852009 MPO852009:MQB852009 MZK852009:MZX852009 NJG852009:NJT852009 NTC852009:NTP852009 OCY852009:ODL852009 OMU852009:ONH852009 OWQ852009:OXD852009 PGM852009:PGZ852009 PQI852009:PQV852009 QAE852009:QAR852009 QKA852009:QKN852009 QTW852009:QUJ852009 RDS852009:REF852009 RNO852009:ROB852009 RXK852009:RXX852009 SHG852009:SHT852009 SRC852009:SRP852009 TAY852009:TBL852009 TKU852009:TLH852009 TUQ852009:TVD852009 UEM852009:UEZ852009 UOI852009:UOV852009 UYE852009:UYR852009 VIA852009:VIN852009 VRW852009:VSJ852009 WBS852009:WCF852009 WLO852009:WMB852009 WVK852009:WVX852009 C917545:P917545 IY917545:JL917545 SU917545:TH917545 ACQ917545:ADD917545 AMM917545:AMZ917545 AWI917545:AWV917545 BGE917545:BGR917545 BQA917545:BQN917545 BZW917545:CAJ917545 CJS917545:CKF917545 CTO917545:CUB917545 DDK917545:DDX917545 DNG917545:DNT917545 DXC917545:DXP917545 EGY917545:EHL917545 EQU917545:ERH917545 FAQ917545:FBD917545 FKM917545:FKZ917545 FUI917545:FUV917545 GEE917545:GER917545 GOA917545:GON917545 GXW917545:GYJ917545 HHS917545:HIF917545 HRO917545:HSB917545 IBK917545:IBX917545 ILG917545:ILT917545 IVC917545:IVP917545 JEY917545:JFL917545 JOU917545:JPH917545 JYQ917545:JZD917545 KIM917545:KIZ917545 KSI917545:KSV917545 LCE917545:LCR917545 LMA917545:LMN917545 LVW917545:LWJ917545 MFS917545:MGF917545 MPO917545:MQB917545 MZK917545:MZX917545 NJG917545:NJT917545 NTC917545:NTP917545 OCY917545:ODL917545 OMU917545:ONH917545 OWQ917545:OXD917545 PGM917545:PGZ917545 PQI917545:PQV917545 QAE917545:QAR917545 QKA917545:QKN917545 QTW917545:QUJ917545 RDS917545:REF917545 RNO917545:ROB917545 RXK917545:RXX917545 SHG917545:SHT917545 SRC917545:SRP917545 TAY917545:TBL917545 TKU917545:TLH917545 TUQ917545:TVD917545 UEM917545:UEZ917545 UOI917545:UOV917545 UYE917545:UYR917545 VIA917545:VIN917545 VRW917545:VSJ917545 WBS917545:WCF917545 WLO917545:WMB917545 WVK917545:WVX917545 C983081:P983081 IY983081:JL983081 SU983081:TH983081 ACQ983081:ADD983081 AMM983081:AMZ983081 AWI983081:AWV983081 BGE983081:BGR983081 BQA983081:BQN983081 BZW983081:CAJ983081 CJS983081:CKF983081 CTO983081:CUB983081 DDK983081:DDX983081 DNG983081:DNT983081 DXC983081:DXP983081 EGY983081:EHL983081 EQU983081:ERH983081 FAQ983081:FBD983081 FKM983081:FKZ983081 FUI983081:FUV983081 GEE983081:GER983081 GOA983081:GON983081 GXW983081:GYJ983081 HHS983081:HIF983081 HRO983081:HSB983081 IBK983081:IBX983081 ILG983081:ILT983081 IVC983081:IVP983081 JEY983081:JFL983081 JOU983081:JPH983081 JYQ983081:JZD983081 KIM983081:KIZ983081 KSI983081:KSV983081 LCE983081:LCR983081 LMA983081:LMN983081 LVW983081:LWJ983081 MFS983081:MGF983081 MPO983081:MQB983081 MZK983081:MZX983081 NJG983081:NJT983081 NTC983081:NTP983081 OCY983081:ODL983081 OMU983081:ONH983081 OWQ983081:OXD983081 PGM983081:PGZ983081 PQI983081:PQV983081 QAE983081:QAR983081 QKA983081:QKN983081 QTW983081:QUJ983081 RDS983081:REF983081 RNO983081:ROB983081 RXK983081:RXX983081 SHG983081:SHT983081 SRC983081:SRP983081 TAY983081:TBL983081 TKU983081:TLH983081 TUQ983081:TVD983081 UEM983081:UEZ983081 UOI983081:UOV983081 UYE983081:UYR983081 VIA983081:VIN983081 VRW983081:VSJ983081 WBS983081:WCF983081 WLO983081:WMB983081 WVK983081:WVX983081 C34:P34 IY34:JL34 SU34:TH34 ACQ34:ADD34 AMM34:AMZ34 AWI34:AWV34 BGE34:BGR34 BQA34:BQN34 BZW34:CAJ34 CJS34:CKF34 CTO34:CUB34 DDK34:DDX34 DNG34:DNT34 DXC34:DXP34 EGY34:EHL34 EQU34:ERH34 FAQ34:FBD34 FKM34:FKZ34 FUI34:FUV34 GEE34:GER34 GOA34:GON34 GXW34:GYJ34 HHS34:HIF34 HRO34:HSB34 IBK34:IBX34 ILG34:ILT34 IVC34:IVP34 JEY34:JFL34 JOU34:JPH34 JYQ34:JZD34 KIM34:KIZ34 KSI34:KSV34 LCE34:LCR34 LMA34:LMN34 LVW34:LWJ34 MFS34:MGF34 MPO34:MQB34 MZK34:MZX34 NJG34:NJT34 NTC34:NTP34 OCY34:ODL34 OMU34:ONH34 OWQ34:OXD34 PGM34:PGZ34 PQI34:PQV34 QAE34:QAR34 QKA34:QKN34 QTW34:QUJ34 RDS34:REF34 RNO34:ROB34 RXK34:RXX34 SHG34:SHT34 SRC34:SRP34 TAY34:TBL34 TKU34:TLH34 TUQ34:TVD34 UEM34:UEZ34 UOI34:UOV34 UYE34:UYR34 VIA34:VIN34 VRW34:VSJ34 WBS34:WCF34 WLO34:WMB34 WVK34:WVX34 C65575:P65575 IY65575:JL65575 SU65575:TH65575 ACQ65575:ADD65575 AMM65575:AMZ65575 AWI65575:AWV65575 BGE65575:BGR65575 BQA65575:BQN65575 BZW65575:CAJ65575 CJS65575:CKF65575 CTO65575:CUB65575 DDK65575:DDX65575 DNG65575:DNT65575 DXC65575:DXP65575 EGY65575:EHL65575 EQU65575:ERH65575 FAQ65575:FBD65575 FKM65575:FKZ65575 FUI65575:FUV65575 GEE65575:GER65575 GOA65575:GON65575 GXW65575:GYJ65575 HHS65575:HIF65575 HRO65575:HSB65575 IBK65575:IBX65575 ILG65575:ILT65575 IVC65575:IVP65575 JEY65575:JFL65575 JOU65575:JPH65575 JYQ65575:JZD65575 KIM65575:KIZ65575 KSI65575:KSV65575 LCE65575:LCR65575 LMA65575:LMN65575 LVW65575:LWJ65575 MFS65575:MGF65575 MPO65575:MQB65575 MZK65575:MZX65575 NJG65575:NJT65575 NTC65575:NTP65575 OCY65575:ODL65575 OMU65575:ONH65575 OWQ65575:OXD65575 PGM65575:PGZ65575 PQI65575:PQV65575 QAE65575:QAR65575 QKA65575:QKN65575 QTW65575:QUJ65575 RDS65575:REF65575 RNO65575:ROB65575 RXK65575:RXX65575 SHG65575:SHT65575 SRC65575:SRP65575 TAY65575:TBL65575 TKU65575:TLH65575 TUQ65575:TVD65575 UEM65575:UEZ65575 UOI65575:UOV65575 UYE65575:UYR65575 VIA65575:VIN65575 VRW65575:VSJ65575 WBS65575:WCF65575 WLO65575:WMB65575 WVK65575:WVX65575 C131111:P131111 IY131111:JL131111 SU131111:TH131111 ACQ131111:ADD131111 AMM131111:AMZ131111 AWI131111:AWV131111 BGE131111:BGR131111 BQA131111:BQN131111 BZW131111:CAJ131111 CJS131111:CKF131111 CTO131111:CUB131111 DDK131111:DDX131111 DNG131111:DNT131111 DXC131111:DXP131111 EGY131111:EHL131111 EQU131111:ERH131111 FAQ131111:FBD131111 FKM131111:FKZ131111 FUI131111:FUV131111 GEE131111:GER131111 GOA131111:GON131111 GXW131111:GYJ131111 HHS131111:HIF131111 HRO131111:HSB131111 IBK131111:IBX131111 ILG131111:ILT131111 IVC131111:IVP131111 JEY131111:JFL131111 JOU131111:JPH131111 JYQ131111:JZD131111 KIM131111:KIZ131111 KSI131111:KSV131111 LCE131111:LCR131111 LMA131111:LMN131111 LVW131111:LWJ131111 MFS131111:MGF131111 MPO131111:MQB131111 MZK131111:MZX131111 NJG131111:NJT131111 NTC131111:NTP131111 OCY131111:ODL131111 OMU131111:ONH131111 OWQ131111:OXD131111 PGM131111:PGZ131111 PQI131111:PQV131111 QAE131111:QAR131111 QKA131111:QKN131111 QTW131111:QUJ131111 RDS131111:REF131111 RNO131111:ROB131111 RXK131111:RXX131111 SHG131111:SHT131111 SRC131111:SRP131111 TAY131111:TBL131111 TKU131111:TLH131111 TUQ131111:TVD131111 UEM131111:UEZ131111 UOI131111:UOV131111 UYE131111:UYR131111 VIA131111:VIN131111 VRW131111:VSJ131111 WBS131111:WCF131111 WLO131111:WMB131111 WVK131111:WVX131111 C196647:P196647 IY196647:JL196647 SU196647:TH196647 ACQ196647:ADD196647 AMM196647:AMZ196647 AWI196647:AWV196647 BGE196647:BGR196647 BQA196647:BQN196647 BZW196647:CAJ196647 CJS196647:CKF196647 CTO196647:CUB196647 DDK196647:DDX196647 DNG196647:DNT196647 DXC196647:DXP196647 EGY196647:EHL196647 EQU196647:ERH196647 FAQ196647:FBD196647 FKM196647:FKZ196647 FUI196647:FUV196647 GEE196647:GER196647 GOA196647:GON196647 GXW196647:GYJ196647 HHS196647:HIF196647 HRO196647:HSB196647 IBK196647:IBX196647 ILG196647:ILT196647 IVC196647:IVP196647 JEY196647:JFL196647 JOU196647:JPH196647 JYQ196647:JZD196647 KIM196647:KIZ196647 KSI196647:KSV196647 LCE196647:LCR196647 LMA196647:LMN196647 LVW196647:LWJ196647 MFS196647:MGF196647 MPO196647:MQB196647 MZK196647:MZX196647 NJG196647:NJT196647 NTC196647:NTP196647 OCY196647:ODL196647 OMU196647:ONH196647 OWQ196647:OXD196647 PGM196647:PGZ196647 PQI196647:PQV196647 QAE196647:QAR196647 QKA196647:QKN196647 QTW196647:QUJ196647 RDS196647:REF196647 RNO196647:ROB196647 RXK196647:RXX196647 SHG196647:SHT196647 SRC196647:SRP196647 TAY196647:TBL196647 TKU196647:TLH196647 TUQ196647:TVD196647 UEM196647:UEZ196647 UOI196647:UOV196647 UYE196647:UYR196647 VIA196647:VIN196647 VRW196647:VSJ196647 WBS196647:WCF196647 WLO196647:WMB196647 WVK196647:WVX196647 C262183:P262183 IY262183:JL262183 SU262183:TH262183 ACQ262183:ADD262183 AMM262183:AMZ262183 AWI262183:AWV262183 BGE262183:BGR262183 BQA262183:BQN262183 BZW262183:CAJ262183 CJS262183:CKF262183 CTO262183:CUB262183 DDK262183:DDX262183 DNG262183:DNT262183 DXC262183:DXP262183 EGY262183:EHL262183 EQU262183:ERH262183 FAQ262183:FBD262183 FKM262183:FKZ262183 FUI262183:FUV262183 GEE262183:GER262183 GOA262183:GON262183 GXW262183:GYJ262183 HHS262183:HIF262183 HRO262183:HSB262183 IBK262183:IBX262183 ILG262183:ILT262183 IVC262183:IVP262183 JEY262183:JFL262183 JOU262183:JPH262183 JYQ262183:JZD262183 KIM262183:KIZ262183 KSI262183:KSV262183 LCE262183:LCR262183 LMA262183:LMN262183 LVW262183:LWJ262183 MFS262183:MGF262183 MPO262183:MQB262183 MZK262183:MZX262183 NJG262183:NJT262183 NTC262183:NTP262183 OCY262183:ODL262183 OMU262183:ONH262183 OWQ262183:OXD262183 PGM262183:PGZ262183 PQI262183:PQV262183 QAE262183:QAR262183 QKA262183:QKN262183 QTW262183:QUJ262183 RDS262183:REF262183 RNO262183:ROB262183 RXK262183:RXX262183 SHG262183:SHT262183 SRC262183:SRP262183 TAY262183:TBL262183 TKU262183:TLH262183 TUQ262183:TVD262183 UEM262183:UEZ262183 UOI262183:UOV262183 UYE262183:UYR262183 VIA262183:VIN262183 VRW262183:VSJ262183 WBS262183:WCF262183 WLO262183:WMB262183 WVK262183:WVX262183 C327719:P327719 IY327719:JL327719 SU327719:TH327719 ACQ327719:ADD327719 AMM327719:AMZ327719 AWI327719:AWV327719 BGE327719:BGR327719 BQA327719:BQN327719 BZW327719:CAJ327719 CJS327719:CKF327719 CTO327719:CUB327719 DDK327719:DDX327719 DNG327719:DNT327719 DXC327719:DXP327719 EGY327719:EHL327719 EQU327719:ERH327719 FAQ327719:FBD327719 FKM327719:FKZ327719 FUI327719:FUV327719 GEE327719:GER327719 GOA327719:GON327719 GXW327719:GYJ327719 HHS327719:HIF327719 HRO327719:HSB327719 IBK327719:IBX327719 ILG327719:ILT327719 IVC327719:IVP327719 JEY327719:JFL327719 JOU327719:JPH327719 JYQ327719:JZD327719 KIM327719:KIZ327719 KSI327719:KSV327719 LCE327719:LCR327719 LMA327719:LMN327719 LVW327719:LWJ327719 MFS327719:MGF327719 MPO327719:MQB327719 MZK327719:MZX327719 NJG327719:NJT327719 NTC327719:NTP327719 OCY327719:ODL327719 OMU327719:ONH327719 OWQ327719:OXD327719 PGM327719:PGZ327719 PQI327719:PQV327719 QAE327719:QAR327719 QKA327719:QKN327719 QTW327719:QUJ327719 RDS327719:REF327719 RNO327719:ROB327719 RXK327719:RXX327719 SHG327719:SHT327719 SRC327719:SRP327719 TAY327719:TBL327719 TKU327719:TLH327719 TUQ327719:TVD327719 UEM327719:UEZ327719 UOI327719:UOV327719 UYE327719:UYR327719 VIA327719:VIN327719 VRW327719:VSJ327719 WBS327719:WCF327719 WLO327719:WMB327719 WVK327719:WVX327719 C393255:P393255 IY393255:JL393255 SU393255:TH393255 ACQ393255:ADD393255 AMM393255:AMZ393255 AWI393255:AWV393255 BGE393255:BGR393255 BQA393255:BQN393255 BZW393255:CAJ393255 CJS393255:CKF393255 CTO393255:CUB393255 DDK393255:DDX393255 DNG393255:DNT393255 DXC393255:DXP393255 EGY393255:EHL393255 EQU393255:ERH393255 FAQ393255:FBD393255 FKM393255:FKZ393255 FUI393255:FUV393255 GEE393255:GER393255 GOA393255:GON393255 GXW393255:GYJ393255 HHS393255:HIF393255 HRO393255:HSB393255 IBK393255:IBX393255 ILG393255:ILT393255 IVC393255:IVP393255 JEY393255:JFL393255 JOU393255:JPH393255 JYQ393255:JZD393255 KIM393255:KIZ393255 KSI393255:KSV393255 LCE393255:LCR393255 LMA393255:LMN393255 LVW393255:LWJ393255 MFS393255:MGF393255 MPO393255:MQB393255 MZK393255:MZX393255 NJG393255:NJT393255 NTC393255:NTP393255 OCY393255:ODL393255 OMU393255:ONH393255 OWQ393255:OXD393255 PGM393255:PGZ393255 PQI393255:PQV393255 QAE393255:QAR393255 QKA393255:QKN393255 QTW393255:QUJ393255 RDS393255:REF393255 RNO393255:ROB393255 RXK393255:RXX393255 SHG393255:SHT393255 SRC393255:SRP393255 TAY393255:TBL393255 TKU393255:TLH393255 TUQ393255:TVD393255 UEM393255:UEZ393255 UOI393255:UOV393255 UYE393255:UYR393255 VIA393255:VIN393255 VRW393255:VSJ393255 WBS393255:WCF393255 WLO393255:WMB393255 WVK393255:WVX393255 C458791:P458791 IY458791:JL458791 SU458791:TH458791 ACQ458791:ADD458791 AMM458791:AMZ458791 AWI458791:AWV458791 BGE458791:BGR458791 BQA458791:BQN458791 BZW458791:CAJ458791 CJS458791:CKF458791 CTO458791:CUB458791 DDK458791:DDX458791 DNG458791:DNT458791 DXC458791:DXP458791 EGY458791:EHL458791 EQU458791:ERH458791 FAQ458791:FBD458791 FKM458791:FKZ458791 FUI458791:FUV458791 GEE458791:GER458791 GOA458791:GON458791 GXW458791:GYJ458791 HHS458791:HIF458791 HRO458791:HSB458791 IBK458791:IBX458791 ILG458791:ILT458791 IVC458791:IVP458791 JEY458791:JFL458791 JOU458791:JPH458791 JYQ458791:JZD458791 KIM458791:KIZ458791 KSI458791:KSV458791 LCE458791:LCR458791 LMA458791:LMN458791 LVW458791:LWJ458791 MFS458791:MGF458791 MPO458791:MQB458791 MZK458791:MZX458791 NJG458791:NJT458791 NTC458791:NTP458791 OCY458791:ODL458791 OMU458791:ONH458791 OWQ458791:OXD458791 PGM458791:PGZ458791 PQI458791:PQV458791 QAE458791:QAR458791 QKA458791:QKN458791 QTW458791:QUJ458791 RDS458791:REF458791 RNO458791:ROB458791 RXK458791:RXX458791 SHG458791:SHT458791 SRC458791:SRP458791 TAY458791:TBL458791 TKU458791:TLH458791 TUQ458791:TVD458791 UEM458791:UEZ458791 UOI458791:UOV458791 UYE458791:UYR458791 VIA458791:VIN458791 VRW458791:VSJ458791 WBS458791:WCF458791 WLO458791:WMB458791 WVK458791:WVX458791 C524327:P524327 IY524327:JL524327 SU524327:TH524327 ACQ524327:ADD524327 AMM524327:AMZ524327 AWI524327:AWV524327 BGE524327:BGR524327 BQA524327:BQN524327 BZW524327:CAJ524327 CJS524327:CKF524327 CTO524327:CUB524327 DDK524327:DDX524327 DNG524327:DNT524327 DXC524327:DXP524327 EGY524327:EHL524327 EQU524327:ERH524327 FAQ524327:FBD524327 FKM524327:FKZ524327 FUI524327:FUV524327 GEE524327:GER524327 GOA524327:GON524327 GXW524327:GYJ524327 HHS524327:HIF524327 HRO524327:HSB524327 IBK524327:IBX524327 ILG524327:ILT524327 IVC524327:IVP524327 JEY524327:JFL524327 JOU524327:JPH524327 JYQ524327:JZD524327 KIM524327:KIZ524327 KSI524327:KSV524327 LCE524327:LCR524327 LMA524327:LMN524327 LVW524327:LWJ524327 MFS524327:MGF524327 MPO524327:MQB524327 MZK524327:MZX524327 NJG524327:NJT524327 NTC524327:NTP524327 OCY524327:ODL524327 OMU524327:ONH524327 OWQ524327:OXD524327 PGM524327:PGZ524327 PQI524327:PQV524327 QAE524327:QAR524327 QKA524327:QKN524327 QTW524327:QUJ524327 RDS524327:REF524327 RNO524327:ROB524327 RXK524327:RXX524327 SHG524327:SHT524327 SRC524327:SRP524327 TAY524327:TBL524327 TKU524327:TLH524327 TUQ524327:TVD524327 UEM524327:UEZ524327 UOI524327:UOV524327 UYE524327:UYR524327 VIA524327:VIN524327 VRW524327:VSJ524327 WBS524327:WCF524327 WLO524327:WMB524327 WVK524327:WVX524327 C589863:P589863 IY589863:JL589863 SU589863:TH589863 ACQ589863:ADD589863 AMM589863:AMZ589863 AWI589863:AWV589863 BGE589863:BGR589863 BQA589863:BQN589863 BZW589863:CAJ589863 CJS589863:CKF589863 CTO589863:CUB589863 DDK589863:DDX589863 DNG589863:DNT589863 DXC589863:DXP589863 EGY589863:EHL589863 EQU589863:ERH589863 FAQ589863:FBD589863 FKM589863:FKZ589863 FUI589863:FUV589863 GEE589863:GER589863 GOA589863:GON589863 GXW589863:GYJ589863 HHS589863:HIF589863 HRO589863:HSB589863 IBK589863:IBX589863 ILG589863:ILT589863 IVC589863:IVP589863 JEY589863:JFL589863 JOU589863:JPH589863 JYQ589863:JZD589863 KIM589863:KIZ589863 KSI589863:KSV589863 LCE589863:LCR589863 LMA589863:LMN589863 LVW589863:LWJ589863 MFS589863:MGF589863 MPO589863:MQB589863 MZK589863:MZX589863 NJG589863:NJT589863 NTC589863:NTP589863 OCY589863:ODL589863 OMU589863:ONH589863 OWQ589863:OXD589863 PGM589863:PGZ589863 PQI589863:PQV589863 QAE589863:QAR589863 QKA589863:QKN589863 QTW589863:QUJ589863 RDS589863:REF589863 RNO589863:ROB589863 RXK589863:RXX589863 SHG589863:SHT589863 SRC589863:SRP589863 TAY589863:TBL589863 TKU589863:TLH589863 TUQ589863:TVD589863 UEM589863:UEZ589863 UOI589863:UOV589863 UYE589863:UYR589863 VIA589863:VIN589863 VRW589863:VSJ589863 WBS589863:WCF589863 WLO589863:WMB589863 WVK589863:WVX589863 C655399:P655399 IY655399:JL655399 SU655399:TH655399 ACQ655399:ADD655399 AMM655399:AMZ655399 AWI655399:AWV655399 BGE655399:BGR655399 BQA655399:BQN655399 BZW655399:CAJ655399 CJS655399:CKF655399 CTO655399:CUB655399 DDK655399:DDX655399 DNG655399:DNT655399 DXC655399:DXP655399 EGY655399:EHL655399 EQU655399:ERH655399 FAQ655399:FBD655399 FKM655399:FKZ655399 FUI655399:FUV655399 GEE655399:GER655399 GOA655399:GON655399 GXW655399:GYJ655399 HHS655399:HIF655399 HRO655399:HSB655399 IBK655399:IBX655399 ILG655399:ILT655399 IVC655399:IVP655399 JEY655399:JFL655399 JOU655399:JPH655399 JYQ655399:JZD655399 KIM655399:KIZ655399 KSI655399:KSV655399 LCE655399:LCR655399 LMA655399:LMN655399 LVW655399:LWJ655399 MFS655399:MGF655399 MPO655399:MQB655399 MZK655399:MZX655399 NJG655399:NJT655399 NTC655399:NTP655399 OCY655399:ODL655399 OMU655399:ONH655399 OWQ655399:OXD655399 PGM655399:PGZ655399 PQI655399:PQV655399 QAE655399:QAR655399 QKA655399:QKN655399 QTW655399:QUJ655399 RDS655399:REF655399 RNO655399:ROB655399 RXK655399:RXX655399 SHG655399:SHT655399 SRC655399:SRP655399 TAY655399:TBL655399 TKU655399:TLH655399 TUQ655399:TVD655399 UEM655399:UEZ655399 UOI655399:UOV655399 UYE655399:UYR655399 VIA655399:VIN655399 VRW655399:VSJ655399 WBS655399:WCF655399 WLO655399:WMB655399 WVK655399:WVX655399 C720935:P720935 IY720935:JL720935 SU720935:TH720935 ACQ720935:ADD720935 AMM720935:AMZ720935 AWI720935:AWV720935 BGE720935:BGR720935 BQA720935:BQN720935 BZW720935:CAJ720935 CJS720935:CKF720935 CTO720935:CUB720935 DDK720935:DDX720935 DNG720935:DNT720935 DXC720935:DXP720935 EGY720935:EHL720935 EQU720935:ERH720935 FAQ720935:FBD720935 FKM720935:FKZ720935 FUI720935:FUV720935 GEE720935:GER720935 GOA720935:GON720935 GXW720935:GYJ720935 HHS720935:HIF720935 HRO720935:HSB720935 IBK720935:IBX720935 ILG720935:ILT720935 IVC720935:IVP720935 JEY720935:JFL720935 JOU720935:JPH720935 JYQ720935:JZD720935 KIM720935:KIZ720935 KSI720935:KSV720935 LCE720935:LCR720935 LMA720935:LMN720935 LVW720935:LWJ720935 MFS720935:MGF720935 MPO720935:MQB720935 MZK720935:MZX720935 NJG720935:NJT720935 NTC720935:NTP720935 OCY720935:ODL720935 OMU720935:ONH720935 OWQ720935:OXD720935 PGM720935:PGZ720935 PQI720935:PQV720935 QAE720935:QAR720935 QKA720935:QKN720935 QTW720935:QUJ720935 RDS720935:REF720935 RNO720935:ROB720935 RXK720935:RXX720935 SHG720935:SHT720935 SRC720935:SRP720935 TAY720935:TBL720935 TKU720935:TLH720935 TUQ720935:TVD720935 UEM720935:UEZ720935 UOI720935:UOV720935 UYE720935:UYR720935 VIA720935:VIN720935 VRW720935:VSJ720935 WBS720935:WCF720935 WLO720935:WMB720935 WVK720935:WVX720935 C786471:P786471 IY786471:JL786471 SU786471:TH786471 ACQ786471:ADD786471 AMM786471:AMZ786471 AWI786471:AWV786471 BGE786471:BGR786471 BQA786471:BQN786471 BZW786471:CAJ786471 CJS786471:CKF786471 CTO786471:CUB786471 DDK786471:DDX786471 DNG786471:DNT786471 DXC786471:DXP786471 EGY786471:EHL786471 EQU786471:ERH786471 FAQ786471:FBD786471 FKM786471:FKZ786471 FUI786471:FUV786471 GEE786471:GER786471 GOA786471:GON786471 GXW786471:GYJ786471 HHS786471:HIF786471 HRO786471:HSB786471 IBK786471:IBX786471 ILG786471:ILT786471 IVC786471:IVP786471 JEY786471:JFL786471 JOU786471:JPH786471 JYQ786471:JZD786471 KIM786471:KIZ786471 KSI786471:KSV786471 LCE786471:LCR786471 LMA786471:LMN786471 LVW786471:LWJ786471 MFS786471:MGF786471 MPO786471:MQB786471 MZK786471:MZX786471 NJG786471:NJT786471 NTC786471:NTP786471 OCY786471:ODL786471 OMU786471:ONH786471 OWQ786471:OXD786471 PGM786471:PGZ786471 PQI786471:PQV786471 QAE786471:QAR786471 QKA786471:QKN786471 QTW786471:QUJ786471 RDS786471:REF786471 RNO786471:ROB786471 RXK786471:RXX786471 SHG786471:SHT786471 SRC786471:SRP786471 TAY786471:TBL786471 TKU786471:TLH786471 TUQ786471:TVD786471 UEM786471:UEZ786471 UOI786471:UOV786471 UYE786471:UYR786471 VIA786471:VIN786471 VRW786471:VSJ786471 WBS786471:WCF786471 WLO786471:WMB786471 WVK786471:WVX786471 C852007:P852007 IY852007:JL852007 SU852007:TH852007 ACQ852007:ADD852007 AMM852007:AMZ852007 AWI852007:AWV852007 BGE852007:BGR852007 BQA852007:BQN852007 BZW852007:CAJ852007 CJS852007:CKF852007 CTO852007:CUB852007 DDK852007:DDX852007 DNG852007:DNT852007 DXC852007:DXP852007 EGY852007:EHL852007 EQU852007:ERH852007 FAQ852007:FBD852007 FKM852007:FKZ852007 FUI852007:FUV852007 GEE852007:GER852007 GOA852007:GON852007 GXW852007:GYJ852007 HHS852007:HIF852007 HRO852007:HSB852007 IBK852007:IBX852007 ILG852007:ILT852007 IVC852007:IVP852007 JEY852007:JFL852007 JOU852007:JPH852007 JYQ852007:JZD852007 KIM852007:KIZ852007 KSI852007:KSV852007 LCE852007:LCR852007 LMA852007:LMN852007 LVW852007:LWJ852007 MFS852007:MGF852007 MPO852007:MQB852007 MZK852007:MZX852007 NJG852007:NJT852007 NTC852007:NTP852007 OCY852007:ODL852007 OMU852007:ONH852007 OWQ852007:OXD852007 PGM852007:PGZ852007 PQI852007:PQV852007 QAE852007:QAR852007 QKA852007:QKN852007 QTW852007:QUJ852007 RDS852007:REF852007 RNO852007:ROB852007 RXK852007:RXX852007 SHG852007:SHT852007 SRC852007:SRP852007 TAY852007:TBL852007 TKU852007:TLH852007 TUQ852007:TVD852007 UEM852007:UEZ852007 UOI852007:UOV852007 UYE852007:UYR852007 VIA852007:VIN852007 VRW852007:VSJ852007 WBS852007:WCF852007 WLO852007:WMB852007 WVK852007:WVX852007 C917543:P917543 IY917543:JL917543 SU917543:TH917543 ACQ917543:ADD917543 AMM917543:AMZ917543 AWI917543:AWV917543 BGE917543:BGR917543 BQA917543:BQN917543 BZW917543:CAJ917543 CJS917543:CKF917543 CTO917543:CUB917543 DDK917543:DDX917543 DNG917543:DNT917543 DXC917543:DXP917543 EGY917543:EHL917543 EQU917543:ERH917543 FAQ917543:FBD917543 FKM917543:FKZ917543 FUI917543:FUV917543 GEE917543:GER917543 GOA917543:GON917543 GXW917543:GYJ917543 HHS917543:HIF917543 HRO917543:HSB917543 IBK917543:IBX917543 ILG917543:ILT917543 IVC917543:IVP917543 JEY917543:JFL917543 JOU917543:JPH917543 JYQ917543:JZD917543 KIM917543:KIZ917543 KSI917543:KSV917543 LCE917543:LCR917543 LMA917543:LMN917543 LVW917543:LWJ917543 MFS917543:MGF917543 MPO917543:MQB917543 MZK917543:MZX917543 NJG917543:NJT917543 NTC917543:NTP917543 OCY917543:ODL917543 OMU917543:ONH917543 OWQ917543:OXD917543 PGM917543:PGZ917543 PQI917543:PQV917543 QAE917543:QAR917543 QKA917543:QKN917543 QTW917543:QUJ917543 RDS917543:REF917543 RNO917543:ROB917543 RXK917543:RXX917543 SHG917543:SHT917543 SRC917543:SRP917543 TAY917543:TBL917543 TKU917543:TLH917543 TUQ917543:TVD917543 UEM917543:UEZ917543 UOI917543:UOV917543 UYE917543:UYR917543 VIA917543:VIN917543 VRW917543:VSJ917543 WBS917543:WCF917543 WLO917543:WMB917543 WVK917543:WVX917543 C983079:P983079 IY983079:JL983079 SU983079:TH983079 ACQ983079:ADD983079 AMM983079:AMZ983079 AWI983079:AWV983079 BGE983079:BGR983079 BQA983079:BQN983079 BZW983079:CAJ983079 CJS983079:CKF983079 CTO983079:CUB983079 DDK983079:DDX983079 DNG983079:DNT983079 DXC983079:DXP983079 EGY983079:EHL983079 EQU983079:ERH983079 FAQ983079:FBD983079 FKM983079:FKZ983079 FUI983079:FUV983079 GEE983079:GER983079 GOA983079:GON983079 GXW983079:GYJ983079 HHS983079:HIF983079 HRO983079:HSB983079 IBK983079:IBX983079 ILG983079:ILT983079 IVC983079:IVP983079 JEY983079:JFL983079 JOU983079:JPH983079 JYQ983079:JZD983079 KIM983079:KIZ983079 KSI983079:KSV983079 LCE983079:LCR983079 LMA983079:LMN983079 LVW983079:LWJ983079 MFS983079:MGF983079 MPO983079:MQB983079 MZK983079:MZX983079 NJG983079:NJT983079 NTC983079:NTP983079 OCY983079:ODL983079 OMU983079:ONH983079 OWQ983079:OXD983079 PGM983079:PGZ983079 PQI983079:PQV983079 QAE983079:QAR983079 QKA983079:QKN983079 QTW983079:QUJ983079 RDS983079:REF983079 RNO983079:ROB983079 RXK983079:RXX983079 SHG983079:SHT983079 SRC983079:SRP983079 TAY983079:TBL983079 TKU983079:TLH983079 TUQ983079:TVD983079 UEM983079:UEZ983079 UOI983079:UOV983079 UYE983079:UYR983079 VIA983079:VIN983079 VRW983079:VSJ983079 WBS983079:WCF983079 WLO983079:WMB983079 WVK983079:WVX983079">
      <formula1>$Q$101:$Q$106</formula1>
    </dataValidation>
    <dataValidation type="list" allowBlank="1" showInputMessage="1" showErrorMessage="1" sqref="C76:P76 IY76:JL76 SU76:TH76 ACQ76:ADD76 AMM76:AMZ76 AWI76:AWV76 BGE76:BGR76 BQA76:BQN76 BZW76:CAJ76 CJS76:CKF76 CTO76:CUB76 DDK76:DDX76 DNG76:DNT76 DXC76:DXP76 EGY76:EHL76 EQU76:ERH76 FAQ76:FBD76 FKM76:FKZ76 FUI76:FUV76 GEE76:GER76 GOA76:GON76 GXW76:GYJ76 HHS76:HIF76 HRO76:HSB76 IBK76:IBX76 ILG76:ILT76 IVC76:IVP76 JEY76:JFL76 JOU76:JPH76 JYQ76:JZD76 KIM76:KIZ76 KSI76:KSV76 LCE76:LCR76 LMA76:LMN76 LVW76:LWJ76 MFS76:MGF76 MPO76:MQB76 MZK76:MZX76 NJG76:NJT76 NTC76:NTP76 OCY76:ODL76 OMU76:ONH76 OWQ76:OXD76 PGM76:PGZ76 PQI76:PQV76 QAE76:QAR76 QKA76:QKN76 QTW76:QUJ76 RDS76:REF76 RNO76:ROB76 RXK76:RXX76 SHG76:SHT76 SRC76:SRP76 TAY76:TBL76 TKU76:TLH76 TUQ76:TVD76 UEM76:UEZ76 UOI76:UOV76 UYE76:UYR76 VIA76:VIN76 VRW76:VSJ76 WBS76:WCF76 WLO76:WMB76 WVK76:WVX76 C65612:P65612 IY65612:JL65612 SU65612:TH65612 ACQ65612:ADD65612 AMM65612:AMZ65612 AWI65612:AWV65612 BGE65612:BGR65612 BQA65612:BQN65612 BZW65612:CAJ65612 CJS65612:CKF65612 CTO65612:CUB65612 DDK65612:DDX65612 DNG65612:DNT65612 DXC65612:DXP65612 EGY65612:EHL65612 EQU65612:ERH65612 FAQ65612:FBD65612 FKM65612:FKZ65612 FUI65612:FUV65612 GEE65612:GER65612 GOA65612:GON65612 GXW65612:GYJ65612 HHS65612:HIF65612 HRO65612:HSB65612 IBK65612:IBX65612 ILG65612:ILT65612 IVC65612:IVP65612 JEY65612:JFL65612 JOU65612:JPH65612 JYQ65612:JZD65612 KIM65612:KIZ65612 KSI65612:KSV65612 LCE65612:LCR65612 LMA65612:LMN65612 LVW65612:LWJ65612 MFS65612:MGF65612 MPO65612:MQB65612 MZK65612:MZX65612 NJG65612:NJT65612 NTC65612:NTP65612 OCY65612:ODL65612 OMU65612:ONH65612 OWQ65612:OXD65612 PGM65612:PGZ65612 PQI65612:PQV65612 QAE65612:QAR65612 QKA65612:QKN65612 QTW65612:QUJ65612 RDS65612:REF65612 RNO65612:ROB65612 RXK65612:RXX65612 SHG65612:SHT65612 SRC65612:SRP65612 TAY65612:TBL65612 TKU65612:TLH65612 TUQ65612:TVD65612 UEM65612:UEZ65612 UOI65612:UOV65612 UYE65612:UYR65612 VIA65612:VIN65612 VRW65612:VSJ65612 WBS65612:WCF65612 WLO65612:WMB65612 WVK65612:WVX65612 C131148:P131148 IY131148:JL131148 SU131148:TH131148 ACQ131148:ADD131148 AMM131148:AMZ131148 AWI131148:AWV131148 BGE131148:BGR131148 BQA131148:BQN131148 BZW131148:CAJ131148 CJS131148:CKF131148 CTO131148:CUB131148 DDK131148:DDX131148 DNG131148:DNT131148 DXC131148:DXP131148 EGY131148:EHL131148 EQU131148:ERH131148 FAQ131148:FBD131148 FKM131148:FKZ131148 FUI131148:FUV131148 GEE131148:GER131148 GOA131148:GON131148 GXW131148:GYJ131148 HHS131148:HIF131148 HRO131148:HSB131148 IBK131148:IBX131148 ILG131148:ILT131148 IVC131148:IVP131148 JEY131148:JFL131148 JOU131148:JPH131148 JYQ131148:JZD131148 KIM131148:KIZ131148 KSI131148:KSV131148 LCE131148:LCR131148 LMA131148:LMN131148 LVW131148:LWJ131148 MFS131148:MGF131148 MPO131148:MQB131148 MZK131148:MZX131148 NJG131148:NJT131148 NTC131148:NTP131148 OCY131148:ODL131148 OMU131148:ONH131148 OWQ131148:OXD131148 PGM131148:PGZ131148 PQI131148:PQV131148 QAE131148:QAR131148 QKA131148:QKN131148 QTW131148:QUJ131148 RDS131148:REF131148 RNO131148:ROB131148 RXK131148:RXX131148 SHG131148:SHT131148 SRC131148:SRP131148 TAY131148:TBL131148 TKU131148:TLH131148 TUQ131148:TVD131148 UEM131148:UEZ131148 UOI131148:UOV131148 UYE131148:UYR131148 VIA131148:VIN131148 VRW131148:VSJ131148 WBS131148:WCF131148 WLO131148:WMB131148 WVK131148:WVX131148 C196684:P196684 IY196684:JL196684 SU196684:TH196684 ACQ196684:ADD196684 AMM196684:AMZ196684 AWI196684:AWV196684 BGE196684:BGR196684 BQA196684:BQN196684 BZW196684:CAJ196684 CJS196684:CKF196684 CTO196684:CUB196684 DDK196684:DDX196684 DNG196684:DNT196684 DXC196684:DXP196684 EGY196684:EHL196684 EQU196684:ERH196684 FAQ196684:FBD196684 FKM196684:FKZ196684 FUI196684:FUV196684 GEE196684:GER196684 GOA196684:GON196684 GXW196684:GYJ196684 HHS196684:HIF196684 HRO196684:HSB196684 IBK196684:IBX196684 ILG196684:ILT196684 IVC196684:IVP196684 JEY196684:JFL196684 JOU196684:JPH196684 JYQ196684:JZD196684 KIM196684:KIZ196684 KSI196684:KSV196684 LCE196684:LCR196684 LMA196684:LMN196684 LVW196684:LWJ196684 MFS196684:MGF196684 MPO196684:MQB196684 MZK196684:MZX196684 NJG196684:NJT196684 NTC196684:NTP196684 OCY196684:ODL196684 OMU196684:ONH196684 OWQ196684:OXD196684 PGM196684:PGZ196684 PQI196684:PQV196684 QAE196684:QAR196684 QKA196684:QKN196684 QTW196684:QUJ196684 RDS196684:REF196684 RNO196684:ROB196684 RXK196684:RXX196684 SHG196684:SHT196684 SRC196684:SRP196684 TAY196684:TBL196684 TKU196684:TLH196684 TUQ196684:TVD196684 UEM196684:UEZ196684 UOI196684:UOV196684 UYE196684:UYR196684 VIA196684:VIN196684 VRW196684:VSJ196684 WBS196684:WCF196684 WLO196684:WMB196684 WVK196684:WVX196684 C262220:P262220 IY262220:JL262220 SU262220:TH262220 ACQ262220:ADD262220 AMM262220:AMZ262220 AWI262220:AWV262220 BGE262220:BGR262220 BQA262220:BQN262220 BZW262220:CAJ262220 CJS262220:CKF262220 CTO262220:CUB262220 DDK262220:DDX262220 DNG262220:DNT262220 DXC262220:DXP262220 EGY262220:EHL262220 EQU262220:ERH262220 FAQ262220:FBD262220 FKM262220:FKZ262220 FUI262220:FUV262220 GEE262220:GER262220 GOA262220:GON262220 GXW262220:GYJ262220 HHS262220:HIF262220 HRO262220:HSB262220 IBK262220:IBX262220 ILG262220:ILT262220 IVC262220:IVP262220 JEY262220:JFL262220 JOU262220:JPH262220 JYQ262220:JZD262220 KIM262220:KIZ262220 KSI262220:KSV262220 LCE262220:LCR262220 LMA262220:LMN262220 LVW262220:LWJ262220 MFS262220:MGF262220 MPO262220:MQB262220 MZK262220:MZX262220 NJG262220:NJT262220 NTC262220:NTP262220 OCY262220:ODL262220 OMU262220:ONH262220 OWQ262220:OXD262220 PGM262220:PGZ262220 PQI262220:PQV262220 QAE262220:QAR262220 QKA262220:QKN262220 QTW262220:QUJ262220 RDS262220:REF262220 RNO262220:ROB262220 RXK262220:RXX262220 SHG262220:SHT262220 SRC262220:SRP262220 TAY262220:TBL262220 TKU262220:TLH262220 TUQ262220:TVD262220 UEM262220:UEZ262220 UOI262220:UOV262220 UYE262220:UYR262220 VIA262220:VIN262220 VRW262220:VSJ262220 WBS262220:WCF262220 WLO262220:WMB262220 WVK262220:WVX262220 C327756:P327756 IY327756:JL327756 SU327756:TH327756 ACQ327756:ADD327756 AMM327756:AMZ327756 AWI327756:AWV327756 BGE327756:BGR327756 BQA327756:BQN327756 BZW327756:CAJ327756 CJS327756:CKF327756 CTO327756:CUB327756 DDK327756:DDX327756 DNG327756:DNT327756 DXC327756:DXP327756 EGY327756:EHL327756 EQU327756:ERH327756 FAQ327756:FBD327756 FKM327756:FKZ327756 FUI327756:FUV327756 GEE327756:GER327756 GOA327756:GON327756 GXW327756:GYJ327756 HHS327756:HIF327756 HRO327756:HSB327756 IBK327756:IBX327756 ILG327756:ILT327756 IVC327756:IVP327756 JEY327756:JFL327756 JOU327756:JPH327756 JYQ327756:JZD327756 KIM327756:KIZ327756 KSI327756:KSV327756 LCE327756:LCR327756 LMA327756:LMN327756 LVW327756:LWJ327756 MFS327756:MGF327756 MPO327756:MQB327756 MZK327756:MZX327756 NJG327756:NJT327756 NTC327756:NTP327756 OCY327756:ODL327756 OMU327756:ONH327756 OWQ327756:OXD327756 PGM327756:PGZ327756 PQI327756:PQV327756 QAE327756:QAR327756 QKA327756:QKN327756 QTW327756:QUJ327756 RDS327756:REF327756 RNO327756:ROB327756 RXK327756:RXX327756 SHG327756:SHT327756 SRC327756:SRP327756 TAY327756:TBL327756 TKU327756:TLH327756 TUQ327756:TVD327756 UEM327756:UEZ327756 UOI327756:UOV327756 UYE327756:UYR327756 VIA327756:VIN327756 VRW327756:VSJ327756 WBS327756:WCF327756 WLO327756:WMB327756 WVK327756:WVX327756 C393292:P393292 IY393292:JL393292 SU393292:TH393292 ACQ393292:ADD393292 AMM393292:AMZ393292 AWI393292:AWV393292 BGE393292:BGR393292 BQA393292:BQN393292 BZW393292:CAJ393292 CJS393292:CKF393292 CTO393292:CUB393292 DDK393292:DDX393292 DNG393292:DNT393292 DXC393292:DXP393292 EGY393292:EHL393292 EQU393292:ERH393292 FAQ393292:FBD393292 FKM393292:FKZ393292 FUI393292:FUV393292 GEE393292:GER393292 GOA393292:GON393292 GXW393292:GYJ393292 HHS393292:HIF393292 HRO393292:HSB393292 IBK393292:IBX393292 ILG393292:ILT393292 IVC393292:IVP393292 JEY393292:JFL393292 JOU393292:JPH393292 JYQ393292:JZD393292 KIM393292:KIZ393292 KSI393292:KSV393292 LCE393292:LCR393292 LMA393292:LMN393292 LVW393292:LWJ393292 MFS393292:MGF393292 MPO393292:MQB393292 MZK393292:MZX393292 NJG393292:NJT393292 NTC393292:NTP393292 OCY393292:ODL393292 OMU393292:ONH393292 OWQ393292:OXD393292 PGM393292:PGZ393292 PQI393292:PQV393292 QAE393292:QAR393292 QKA393292:QKN393292 QTW393292:QUJ393292 RDS393292:REF393292 RNO393292:ROB393292 RXK393292:RXX393292 SHG393292:SHT393292 SRC393292:SRP393292 TAY393292:TBL393292 TKU393292:TLH393292 TUQ393292:TVD393292 UEM393292:UEZ393292 UOI393292:UOV393292 UYE393292:UYR393292 VIA393292:VIN393292 VRW393292:VSJ393292 WBS393292:WCF393292 WLO393292:WMB393292 WVK393292:WVX393292 C458828:P458828 IY458828:JL458828 SU458828:TH458828 ACQ458828:ADD458828 AMM458828:AMZ458828 AWI458828:AWV458828 BGE458828:BGR458828 BQA458828:BQN458828 BZW458828:CAJ458828 CJS458828:CKF458828 CTO458828:CUB458828 DDK458828:DDX458828 DNG458828:DNT458828 DXC458828:DXP458828 EGY458828:EHL458828 EQU458828:ERH458828 FAQ458828:FBD458828 FKM458828:FKZ458828 FUI458828:FUV458828 GEE458828:GER458828 GOA458828:GON458828 GXW458828:GYJ458828 HHS458828:HIF458828 HRO458828:HSB458828 IBK458828:IBX458828 ILG458828:ILT458828 IVC458828:IVP458828 JEY458828:JFL458828 JOU458828:JPH458828 JYQ458828:JZD458828 KIM458828:KIZ458828 KSI458828:KSV458828 LCE458828:LCR458828 LMA458828:LMN458828 LVW458828:LWJ458828 MFS458828:MGF458828 MPO458828:MQB458828 MZK458828:MZX458828 NJG458828:NJT458828 NTC458828:NTP458828 OCY458828:ODL458828 OMU458828:ONH458828 OWQ458828:OXD458828 PGM458828:PGZ458828 PQI458828:PQV458828 QAE458828:QAR458828 QKA458828:QKN458828 QTW458828:QUJ458828 RDS458828:REF458828 RNO458828:ROB458828 RXK458828:RXX458828 SHG458828:SHT458828 SRC458828:SRP458828 TAY458828:TBL458828 TKU458828:TLH458828 TUQ458828:TVD458828 UEM458828:UEZ458828 UOI458828:UOV458828 UYE458828:UYR458828 VIA458828:VIN458828 VRW458828:VSJ458828 WBS458828:WCF458828 WLO458828:WMB458828 WVK458828:WVX458828 C524364:P524364 IY524364:JL524364 SU524364:TH524364 ACQ524364:ADD524364 AMM524364:AMZ524364 AWI524364:AWV524364 BGE524364:BGR524364 BQA524364:BQN524364 BZW524364:CAJ524364 CJS524364:CKF524364 CTO524364:CUB524364 DDK524364:DDX524364 DNG524364:DNT524364 DXC524364:DXP524364 EGY524364:EHL524364 EQU524364:ERH524364 FAQ524364:FBD524364 FKM524364:FKZ524364 FUI524364:FUV524364 GEE524364:GER524364 GOA524364:GON524364 GXW524364:GYJ524364 HHS524364:HIF524364 HRO524364:HSB524364 IBK524364:IBX524364 ILG524364:ILT524364 IVC524364:IVP524364 JEY524364:JFL524364 JOU524364:JPH524364 JYQ524364:JZD524364 KIM524364:KIZ524364 KSI524364:KSV524364 LCE524364:LCR524364 LMA524364:LMN524364 LVW524364:LWJ524364 MFS524364:MGF524364 MPO524364:MQB524364 MZK524364:MZX524364 NJG524364:NJT524364 NTC524364:NTP524364 OCY524364:ODL524364 OMU524364:ONH524364 OWQ524364:OXD524364 PGM524364:PGZ524364 PQI524364:PQV524364 QAE524364:QAR524364 QKA524364:QKN524364 QTW524364:QUJ524364 RDS524364:REF524364 RNO524364:ROB524364 RXK524364:RXX524364 SHG524364:SHT524364 SRC524364:SRP524364 TAY524364:TBL524364 TKU524364:TLH524364 TUQ524364:TVD524364 UEM524364:UEZ524364 UOI524364:UOV524364 UYE524364:UYR524364 VIA524364:VIN524364 VRW524364:VSJ524364 WBS524364:WCF524364 WLO524364:WMB524364 WVK524364:WVX524364 C589900:P589900 IY589900:JL589900 SU589900:TH589900 ACQ589900:ADD589900 AMM589900:AMZ589900 AWI589900:AWV589900 BGE589900:BGR589900 BQA589900:BQN589900 BZW589900:CAJ589900 CJS589900:CKF589900 CTO589900:CUB589900 DDK589900:DDX589900 DNG589900:DNT589900 DXC589900:DXP589900 EGY589900:EHL589900 EQU589900:ERH589900 FAQ589900:FBD589900 FKM589900:FKZ589900 FUI589900:FUV589900 GEE589900:GER589900 GOA589900:GON589900 GXW589900:GYJ589900 HHS589900:HIF589900 HRO589900:HSB589900 IBK589900:IBX589900 ILG589900:ILT589900 IVC589900:IVP589900 JEY589900:JFL589900 JOU589900:JPH589900 JYQ589900:JZD589900 KIM589900:KIZ589900 KSI589900:KSV589900 LCE589900:LCR589900 LMA589900:LMN589900 LVW589900:LWJ589900 MFS589900:MGF589900 MPO589900:MQB589900 MZK589900:MZX589900 NJG589900:NJT589900 NTC589900:NTP589900 OCY589900:ODL589900 OMU589900:ONH589900 OWQ589900:OXD589900 PGM589900:PGZ589900 PQI589900:PQV589900 QAE589900:QAR589900 QKA589900:QKN589900 QTW589900:QUJ589900 RDS589900:REF589900 RNO589900:ROB589900 RXK589900:RXX589900 SHG589900:SHT589900 SRC589900:SRP589900 TAY589900:TBL589900 TKU589900:TLH589900 TUQ589900:TVD589900 UEM589900:UEZ589900 UOI589900:UOV589900 UYE589900:UYR589900 VIA589900:VIN589900 VRW589900:VSJ589900 WBS589900:WCF589900 WLO589900:WMB589900 WVK589900:WVX589900 C655436:P655436 IY655436:JL655436 SU655436:TH655436 ACQ655436:ADD655436 AMM655436:AMZ655436 AWI655436:AWV655436 BGE655436:BGR655436 BQA655436:BQN655436 BZW655436:CAJ655436 CJS655436:CKF655436 CTO655436:CUB655436 DDK655436:DDX655436 DNG655436:DNT655436 DXC655436:DXP655436 EGY655436:EHL655436 EQU655436:ERH655436 FAQ655436:FBD655436 FKM655436:FKZ655436 FUI655436:FUV655436 GEE655436:GER655436 GOA655436:GON655436 GXW655436:GYJ655436 HHS655436:HIF655436 HRO655436:HSB655436 IBK655436:IBX655436 ILG655436:ILT655436 IVC655436:IVP655436 JEY655436:JFL655436 JOU655436:JPH655436 JYQ655436:JZD655436 KIM655436:KIZ655436 KSI655436:KSV655436 LCE655436:LCR655436 LMA655436:LMN655436 LVW655436:LWJ655436 MFS655436:MGF655436 MPO655436:MQB655436 MZK655436:MZX655436 NJG655436:NJT655436 NTC655436:NTP655436 OCY655436:ODL655436 OMU655436:ONH655436 OWQ655436:OXD655436 PGM655436:PGZ655436 PQI655436:PQV655436 QAE655436:QAR655436 QKA655436:QKN655436 QTW655436:QUJ655436 RDS655436:REF655436 RNO655436:ROB655436 RXK655436:RXX655436 SHG655436:SHT655436 SRC655436:SRP655436 TAY655436:TBL655436 TKU655436:TLH655436 TUQ655436:TVD655436 UEM655436:UEZ655436 UOI655436:UOV655436 UYE655436:UYR655436 VIA655436:VIN655436 VRW655436:VSJ655436 WBS655436:WCF655436 WLO655436:WMB655436 WVK655436:WVX655436 C720972:P720972 IY720972:JL720972 SU720972:TH720972 ACQ720972:ADD720972 AMM720972:AMZ720972 AWI720972:AWV720972 BGE720972:BGR720972 BQA720972:BQN720972 BZW720972:CAJ720972 CJS720972:CKF720972 CTO720972:CUB720972 DDK720972:DDX720972 DNG720972:DNT720972 DXC720972:DXP720972 EGY720972:EHL720972 EQU720972:ERH720972 FAQ720972:FBD720972 FKM720972:FKZ720972 FUI720972:FUV720972 GEE720972:GER720972 GOA720972:GON720972 GXW720972:GYJ720972 HHS720972:HIF720972 HRO720972:HSB720972 IBK720972:IBX720972 ILG720972:ILT720972 IVC720972:IVP720972 JEY720972:JFL720972 JOU720972:JPH720972 JYQ720972:JZD720972 KIM720972:KIZ720972 KSI720972:KSV720972 LCE720972:LCR720972 LMA720972:LMN720972 LVW720972:LWJ720972 MFS720972:MGF720972 MPO720972:MQB720972 MZK720972:MZX720972 NJG720972:NJT720972 NTC720972:NTP720972 OCY720972:ODL720972 OMU720972:ONH720972 OWQ720972:OXD720972 PGM720972:PGZ720972 PQI720972:PQV720972 QAE720972:QAR720972 QKA720972:QKN720972 QTW720972:QUJ720972 RDS720972:REF720972 RNO720972:ROB720972 RXK720972:RXX720972 SHG720972:SHT720972 SRC720972:SRP720972 TAY720972:TBL720972 TKU720972:TLH720972 TUQ720972:TVD720972 UEM720972:UEZ720972 UOI720972:UOV720972 UYE720972:UYR720972 VIA720972:VIN720972 VRW720972:VSJ720972 WBS720972:WCF720972 WLO720972:WMB720972 WVK720972:WVX720972 C786508:P786508 IY786508:JL786508 SU786508:TH786508 ACQ786508:ADD786508 AMM786508:AMZ786508 AWI786508:AWV786508 BGE786508:BGR786508 BQA786508:BQN786508 BZW786508:CAJ786508 CJS786508:CKF786508 CTO786508:CUB786508 DDK786508:DDX786508 DNG786508:DNT786508 DXC786508:DXP786508 EGY786508:EHL786508 EQU786508:ERH786508 FAQ786508:FBD786508 FKM786508:FKZ786508 FUI786508:FUV786508 GEE786508:GER786508 GOA786508:GON786508 GXW786508:GYJ786508 HHS786508:HIF786508 HRO786508:HSB786508 IBK786508:IBX786508 ILG786508:ILT786508 IVC786508:IVP786508 JEY786508:JFL786508 JOU786508:JPH786508 JYQ786508:JZD786508 KIM786508:KIZ786508 KSI786508:KSV786508 LCE786508:LCR786508 LMA786508:LMN786508 LVW786508:LWJ786508 MFS786508:MGF786508 MPO786508:MQB786508 MZK786508:MZX786508 NJG786508:NJT786508 NTC786508:NTP786508 OCY786508:ODL786508 OMU786508:ONH786508 OWQ786508:OXD786508 PGM786508:PGZ786508 PQI786508:PQV786508 QAE786508:QAR786508 QKA786508:QKN786508 QTW786508:QUJ786508 RDS786508:REF786508 RNO786508:ROB786508 RXK786508:RXX786508 SHG786508:SHT786508 SRC786508:SRP786508 TAY786508:TBL786508 TKU786508:TLH786508 TUQ786508:TVD786508 UEM786508:UEZ786508 UOI786508:UOV786508 UYE786508:UYR786508 VIA786508:VIN786508 VRW786508:VSJ786508 WBS786508:WCF786508 WLO786508:WMB786508 WVK786508:WVX786508 C852044:P852044 IY852044:JL852044 SU852044:TH852044 ACQ852044:ADD852044 AMM852044:AMZ852044 AWI852044:AWV852044 BGE852044:BGR852044 BQA852044:BQN852044 BZW852044:CAJ852044 CJS852044:CKF852044 CTO852044:CUB852044 DDK852044:DDX852044 DNG852044:DNT852044 DXC852044:DXP852044 EGY852044:EHL852044 EQU852044:ERH852044 FAQ852044:FBD852044 FKM852044:FKZ852044 FUI852044:FUV852044 GEE852044:GER852044 GOA852044:GON852044 GXW852044:GYJ852044 HHS852044:HIF852044 HRO852044:HSB852044 IBK852044:IBX852044 ILG852044:ILT852044 IVC852044:IVP852044 JEY852044:JFL852044 JOU852044:JPH852044 JYQ852044:JZD852044 KIM852044:KIZ852044 KSI852044:KSV852044 LCE852044:LCR852044 LMA852044:LMN852044 LVW852044:LWJ852044 MFS852044:MGF852044 MPO852044:MQB852044 MZK852044:MZX852044 NJG852044:NJT852044 NTC852044:NTP852044 OCY852044:ODL852044 OMU852044:ONH852044 OWQ852044:OXD852044 PGM852044:PGZ852044 PQI852044:PQV852044 QAE852044:QAR852044 QKA852044:QKN852044 QTW852044:QUJ852044 RDS852044:REF852044 RNO852044:ROB852044 RXK852044:RXX852044 SHG852044:SHT852044 SRC852044:SRP852044 TAY852044:TBL852044 TKU852044:TLH852044 TUQ852044:TVD852044 UEM852044:UEZ852044 UOI852044:UOV852044 UYE852044:UYR852044 VIA852044:VIN852044 VRW852044:VSJ852044 WBS852044:WCF852044 WLO852044:WMB852044 WVK852044:WVX852044 C917580:P917580 IY917580:JL917580 SU917580:TH917580 ACQ917580:ADD917580 AMM917580:AMZ917580 AWI917580:AWV917580 BGE917580:BGR917580 BQA917580:BQN917580 BZW917580:CAJ917580 CJS917580:CKF917580 CTO917580:CUB917580 DDK917580:DDX917580 DNG917580:DNT917580 DXC917580:DXP917580 EGY917580:EHL917580 EQU917580:ERH917580 FAQ917580:FBD917580 FKM917580:FKZ917580 FUI917580:FUV917580 GEE917580:GER917580 GOA917580:GON917580 GXW917580:GYJ917580 HHS917580:HIF917580 HRO917580:HSB917580 IBK917580:IBX917580 ILG917580:ILT917580 IVC917580:IVP917580 JEY917580:JFL917580 JOU917580:JPH917580 JYQ917580:JZD917580 KIM917580:KIZ917580 KSI917580:KSV917580 LCE917580:LCR917580 LMA917580:LMN917580 LVW917580:LWJ917580 MFS917580:MGF917580 MPO917580:MQB917580 MZK917580:MZX917580 NJG917580:NJT917580 NTC917580:NTP917580 OCY917580:ODL917580 OMU917580:ONH917580 OWQ917580:OXD917580 PGM917580:PGZ917580 PQI917580:PQV917580 QAE917580:QAR917580 QKA917580:QKN917580 QTW917580:QUJ917580 RDS917580:REF917580 RNO917580:ROB917580 RXK917580:RXX917580 SHG917580:SHT917580 SRC917580:SRP917580 TAY917580:TBL917580 TKU917580:TLH917580 TUQ917580:TVD917580 UEM917580:UEZ917580 UOI917580:UOV917580 UYE917580:UYR917580 VIA917580:VIN917580 VRW917580:VSJ917580 WBS917580:WCF917580 WLO917580:WMB917580 WVK917580:WVX917580 C983116:P983116 IY983116:JL983116 SU983116:TH983116 ACQ983116:ADD983116 AMM983116:AMZ983116 AWI983116:AWV983116 BGE983116:BGR983116 BQA983116:BQN983116 BZW983116:CAJ983116 CJS983116:CKF983116 CTO983116:CUB983116 DDK983116:DDX983116 DNG983116:DNT983116 DXC983116:DXP983116 EGY983116:EHL983116 EQU983116:ERH983116 FAQ983116:FBD983116 FKM983116:FKZ983116 FUI983116:FUV983116 GEE983116:GER983116 GOA983116:GON983116 GXW983116:GYJ983116 HHS983116:HIF983116 HRO983116:HSB983116 IBK983116:IBX983116 ILG983116:ILT983116 IVC983116:IVP983116 JEY983116:JFL983116 JOU983116:JPH983116 JYQ983116:JZD983116 KIM983116:KIZ983116 KSI983116:KSV983116 LCE983116:LCR983116 LMA983116:LMN983116 LVW983116:LWJ983116 MFS983116:MGF983116 MPO983116:MQB983116 MZK983116:MZX983116 NJG983116:NJT983116 NTC983116:NTP983116 OCY983116:ODL983116 OMU983116:ONH983116 OWQ983116:OXD983116 PGM983116:PGZ983116 PQI983116:PQV983116 QAE983116:QAR983116 QKA983116:QKN983116 QTW983116:QUJ983116 RDS983116:REF983116 RNO983116:ROB983116 RXK983116:RXX983116 SHG983116:SHT983116 SRC983116:SRP983116 TAY983116:TBL983116 TKU983116:TLH983116 TUQ983116:TVD983116 UEM983116:UEZ983116 UOI983116:UOV983116 UYE983116:UYR983116 VIA983116:VIN983116 VRW983116:VSJ983116 WBS983116:WCF983116 WLO983116:WMB983116 WVK983116:WVX983116">
      <formula1>$M$102:$M$104</formula1>
    </dataValidation>
    <dataValidation type="list" allowBlank="1" showInputMessage="1" showErrorMessage="1" sqref="C12:P12 IY12:JL12 SU12:TH12 ACQ12:ADD12 AMM12:AMZ12 AWI12:AWV12 BGE12:BGR12 BQA12:BQN12 BZW12:CAJ12 CJS12:CKF12 CTO12:CUB12 DDK12:DDX12 DNG12:DNT12 DXC12:DXP12 EGY12:EHL12 EQU12:ERH12 FAQ12:FBD12 FKM12:FKZ12 FUI12:FUV12 GEE12:GER12 GOA12:GON12 GXW12:GYJ12 HHS12:HIF12 HRO12:HSB12 IBK12:IBX12 ILG12:ILT12 IVC12:IVP12 JEY12:JFL12 JOU12:JPH12 JYQ12:JZD12 KIM12:KIZ12 KSI12:KSV12 LCE12:LCR12 LMA12:LMN12 LVW12:LWJ12 MFS12:MGF12 MPO12:MQB12 MZK12:MZX12 NJG12:NJT12 NTC12:NTP12 OCY12:ODL12 OMU12:ONH12 OWQ12:OXD12 PGM12:PGZ12 PQI12:PQV12 QAE12:QAR12 QKA12:QKN12 QTW12:QUJ12 RDS12:REF12 RNO12:ROB12 RXK12:RXX12 SHG12:SHT12 SRC12:SRP12 TAY12:TBL12 TKU12:TLH12 TUQ12:TVD12 UEM12:UEZ12 UOI12:UOV12 UYE12:UYR12 VIA12:VIN12 VRW12:VSJ12 WBS12:WCF12 WLO12:WMB12 WVK12:WVX12 C65553:P65553 IY65553:JL65553 SU65553:TH65553 ACQ65553:ADD65553 AMM65553:AMZ65553 AWI65553:AWV65553 BGE65553:BGR65553 BQA65553:BQN65553 BZW65553:CAJ65553 CJS65553:CKF65553 CTO65553:CUB65553 DDK65553:DDX65553 DNG65553:DNT65553 DXC65553:DXP65553 EGY65553:EHL65553 EQU65553:ERH65553 FAQ65553:FBD65553 FKM65553:FKZ65553 FUI65553:FUV65553 GEE65553:GER65553 GOA65553:GON65553 GXW65553:GYJ65553 HHS65553:HIF65553 HRO65553:HSB65553 IBK65553:IBX65553 ILG65553:ILT65553 IVC65553:IVP65553 JEY65553:JFL65553 JOU65553:JPH65553 JYQ65553:JZD65553 KIM65553:KIZ65553 KSI65553:KSV65553 LCE65553:LCR65553 LMA65553:LMN65553 LVW65553:LWJ65553 MFS65553:MGF65553 MPO65553:MQB65553 MZK65553:MZX65553 NJG65553:NJT65553 NTC65553:NTP65553 OCY65553:ODL65553 OMU65553:ONH65553 OWQ65553:OXD65553 PGM65553:PGZ65553 PQI65553:PQV65553 QAE65553:QAR65553 QKA65553:QKN65553 QTW65553:QUJ65553 RDS65553:REF65553 RNO65553:ROB65553 RXK65553:RXX65553 SHG65553:SHT65553 SRC65553:SRP65553 TAY65553:TBL65553 TKU65553:TLH65553 TUQ65553:TVD65553 UEM65553:UEZ65553 UOI65553:UOV65553 UYE65553:UYR65553 VIA65553:VIN65553 VRW65553:VSJ65553 WBS65553:WCF65553 WLO65553:WMB65553 WVK65553:WVX65553 C131089:P131089 IY131089:JL131089 SU131089:TH131089 ACQ131089:ADD131089 AMM131089:AMZ131089 AWI131089:AWV131089 BGE131089:BGR131089 BQA131089:BQN131089 BZW131089:CAJ131089 CJS131089:CKF131089 CTO131089:CUB131089 DDK131089:DDX131089 DNG131089:DNT131089 DXC131089:DXP131089 EGY131089:EHL131089 EQU131089:ERH131089 FAQ131089:FBD131089 FKM131089:FKZ131089 FUI131089:FUV131089 GEE131089:GER131089 GOA131089:GON131089 GXW131089:GYJ131089 HHS131089:HIF131089 HRO131089:HSB131089 IBK131089:IBX131089 ILG131089:ILT131089 IVC131089:IVP131089 JEY131089:JFL131089 JOU131089:JPH131089 JYQ131089:JZD131089 KIM131089:KIZ131089 KSI131089:KSV131089 LCE131089:LCR131089 LMA131089:LMN131089 LVW131089:LWJ131089 MFS131089:MGF131089 MPO131089:MQB131089 MZK131089:MZX131089 NJG131089:NJT131089 NTC131089:NTP131089 OCY131089:ODL131089 OMU131089:ONH131089 OWQ131089:OXD131089 PGM131089:PGZ131089 PQI131089:PQV131089 QAE131089:QAR131089 QKA131089:QKN131089 QTW131089:QUJ131089 RDS131089:REF131089 RNO131089:ROB131089 RXK131089:RXX131089 SHG131089:SHT131089 SRC131089:SRP131089 TAY131089:TBL131089 TKU131089:TLH131089 TUQ131089:TVD131089 UEM131089:UEZ131089 UOI131089:UOV131089 UYE131089:UYR131089 VIA131089:VIN131089 VRW131089:VSJ131089 WBS131089:WCF131089 WLO131089:WMB131089 WVK131089:WVX131089 C196625:P196625 IY196625:JL196625 SU196625:TH196625 ACQ196625:ADD196625 AMM196625:AMZ196625 AWI196625:AWV196625 BGE196625:BGR196625 BQA196625:BQN196625 BZW196625:CAJ196625 CJS196625:CKF196625 CTO196625:CUB196625 DDK196625:DDX196625 DNG196625:DNT196625 DXC196625:DXP196625 EGY196625:EHL196625 EQU196625:ERH196625 FAQ196625:FBD196625 FKM196625:FKZ196625 FUI196625:FUV196625 GEE196625:GER196625 GOA196625:GON196625 GXW196625:GYJ196625 HHS196625:HIF196625 HRO196625:HSB196625 IBK196625:IBX196625 ILG196625:ILT196625 IVC196625:IVP196625 JEY196625:JFL196625 JOU196625:JPH196625 JYQ196625:JZD196625 KIM196625:KIZ196625 KSI196625:KSV196625 LCE196625:LCR196625 LMA196625:LMN196625 LVW196625:LWJ196625 MFS196625:MGF196625 MPO196625:MQB196625 MZK196625:MZX196625 NJG196625:NJT196625 NTC196625:NTP196625 OCY196625:ODL196625 OMU196625:ONH196625 OWQ196625:OXD196625 PGM196625:PGZ196625 PQI196625:PQV196625 QAE196625:QAR196625 QKA196625:QKN196625 QTW196625:QUJ196625 RDS196625:REF196625 RNO196625:ROB196625 RXK196625:RXX196625 SHG196625:SHT196625 SRC196625:SRP196625 TAY196625:TBL196625 TKU196625:TLH196625 TUQ196625:TVD196625 UEM196625:UEZ196625 UOI196625:UOV196625 UYE196625:UYR196625 VIA196625:VIN196625 VRW196625:VSJ196625 WBS196625:WCF196625 WLO196625:WMB196625 WVK196625:WVX196625 C262161:P262161 IY262161:JL262161 SU262161:TH262161 ACQ262161:ADD262161 AMM262161:AMZ262161 AWI262161:AWV262161 BGE262161:BGR262161 BQA262161:BQN262161 BZW262161:CAJ262161 CJS262161:CKF262161 CTO262161:CUB262161 DDK262161:DDX262161 DNG262161:DNT262161 DXC262161:DXP262161 EGY262161:EHL262161 EQU262161:ERH262161 FAQ262161:FBD262161 FKM262161:FKZ262161 FUI262161:FUV262161 GEE262161:GER262161 GOA262161:GON262161 GXW262161:GYJ262161 HHS262161:HIF262161 HRO262161:HSB262161 IBK262161:IBX262161 ILG262161:ILT262161 IVC262161:IVP262161 JEY262161:JFL262161 JOU262161:JPH262161 JYQ262161:JZD262161 KIM262161:KIZ262161 KSI262161:KSV262161 LCE262161:LCR262161 LMA262161:LMN262161 LVW262161:LWJ262161 MFS262161:MGF262161 MPO262161:MQB262161 MZK262161:MZX262161 NJG262161:NJT262161 NTC262161:NTP262161 OCY262161:ODL262161 OMU262161:ONH262161 OWQ262161:OXD262161 PGM262161:PGZ262161 PQI262161:PQV262161 QAE262161:QAR262161 QKA262161:QKN262161 QTW262161:QUJ262161 RDS262161:REF262161 RNO262161:ROB262161 RXK262161:RXX262161 SHG262161:SHT262161 SRC262161:SRP262161 TAY262161:TBL262161 TKU262161:TLH262161 TUQ262161:TVD262161 UEM262161:UEZ262161 UOI262161:UOV262161 UYE262161:UYR262161 VIA262161:VIN262161 VRW262161:VSJ262161 WBS262161:WCF262161 WLO262161:WMB262161 WVK262161:WVX262161 C327697:P327697 IY327697:JL327697 SU327697:TH327697 ACQ327697:ADD327697 AMM327697:AMZ327697 AWI327697:AWV327697 BGE327697:BGR327697 BQA327697:BQN327697 BZW327697:CAJ327697 CJS327697:CKF327697 CTO327697:CUB327697 DDK327697:DDX327697 DNG327697:DNT327697 DXC327697:DXP327697 EGY327697:EHL327697 EQU327697:ERH327697 FAQ327697:FBD327697 FKM327697:FKZ327697 FUI327697:FUV327697 GEE327697:GER327697 GOA327697:GON327697 GXW327697:GYJ327697 HHS327697:HIF327697 HRO327697:HSB327697 IBK327697:IBX327697 ILG327697:ILT327697 IVC327697:IVP327697 JEY327697:JFL327697 JOU327697:JPH327697 JYQ327697:JZD327697 KIM327697:KIZ327697 KSI327697:KSV327697 LCE327697:LCR327697 LMA327697:LMN327697 LVW327697:LWJ327697 MFS327697:MGF327697 MPO327697:MQB327697 MZK327697:MZX327697 NJG327697:NJT327697 NTC327697:NTP327697 OCY327697:ODL327697 OMU327697:ONH327697 OWQ327697:OXD327697 PGM327697:PGZ327697 PQI327697:PQV327697 QAE327697:QAR327697 QKA327697:QKN327697 QTW327697:QUJ327697 RDS327697:REF327697 RNO327697:ROB327697 RXK327697:RXX327697 SHG327697:SHT327697 SRC327697:SRP327697 TAY327697:TBL327697 TKU327697:TLH327697 TUQ327697:TVD327697 UEM327697:UEZ327697 UOI327697:UOV327697 UYE327697:UYR327697 VIA327697:VIN327697 VRW327697:VSJ327697 WBS327697:WCF327697 WLO327697:WMB327697 WVK327697:WVX327697 C393233:P393233 IY393233:JL393233 SU393233:TH393233 ACQ393233:ADD393233 AMM393233:AMZ393233 AWI393233:AWV393233 BGE393233:BGR393233 BQA393233:BQN393233 BZW393233:CAJ393233 CJS393233:CKF393233 CTO393233:CUB393233 DDK393233:DDX393233 DNG393233:DNT393233 DXC393233:DXP393233 EGY393233:EHL393233 EQU393233:ERH393233 FAQ393233:FBD393233 FKM393233:FKZ393233 FUI393233:FUV393233 GEE393233:GER393233 GOA393233:GON393233 GXW393233:GYJ393233 HHS393233:HIF393233 HRO393233:HSB393233 IBK393233:IBX393233 ILG393233:ILT393233 IVC393233:IVP393233 JEY393233:JFL393233 JOU393233:JPH393233 JYQ393233:JZD393233 KIM393233:KIZ393233 KSI393233:KSV393233 LCE393233:LCR393233 LMA393233:LMN393233 LVW393233:LWJ393233 MFS393233:MGF393233 MPO393233:MQB393233 MZK393233:MZX393233 NJG393233:NJT393233 NTC393233:NTP393233 OCY393233:ODL393233 OMU393233:ONH393233 OWQ393233:OXD393233 PGM393233:PGZ393233 PQI393233:PQV393233 QAE393233:QAR393233 QKA393233:QKN393233 QTW393233:QUJ393233 RDS393233:REF393233 RNO393233:ROB393233 RXK393233:RXX393233 SHG393233:SHT393233 SRC393233:SRP393233 TAY393233:TBL393233 TKU393233:TLH393233 TUQ393233:TVD393233 UEM393233:UEZ393233 UOI393233:UOV393233 UYE393233:UYR393233 VIA393233:VIN393233 VRW393233:VSJ393233 WBS393233:WCF393233 WLO393233:WMB393233 WVK393233:WVX393233 C458769:P458769 IY458769:JL458769 SU458769:TH458769 ACQ458769:ADD458769 AMM458769:AMZ458769 AWI458769:AWV458769 BGE458769:BGR458769 BQA458769:BQN458769 BZW458769:CAJ458769 CJS458769:CKF458769 CTO458769:CUB458769 DDK458769:DDX458769 DNG458769:DNT458769 DXC458769:DXP458769 EGY458769:EHL458769 EQU458769:ERH458769 FAQ458769:FBD458769 FKM458769:FKZ458769 FUI458769:FUV458769 GEE458769:GER458769 GOA458769:GON458769 GXW458769:GYJ458769 HHS458769:HIF458769 HRO458769:HSB458769 IBK458769:IBX458769 ILG458769:ILT458769 IVC458769:IVP458769 JEY458769:JFL458769 JOU458769:JPH458769 JYQ458769:JZD458769 KIM458769:KIZ458769 KSI458769:KSV458769 LCE458769:LCR458769 LMA458769:LMN458769 LVW458769:LWJ458769 MFS458769:MGF458769 MPO458769:MQB458769 MZK458769:MZX458769 NJG458769:NJT458769 NTC458769:NTP458769 OCY458769:ODL458769 OMU458769:ONH458769 OWQ458769:OXD458769 PGM458769:PGZ458769 PQI458769:PQV458769 QAE458769:QAR458769 QKA458769:QKN458769 QTW458769:QUJ458769 RDS458769:REF458769 RNO458769:ROB458769 RXK458769:RXX458769 SHG458769:SHT458769 SRC458769:SRP458769 TAY458769:TBL458769 TKU458769:TLH458769 TUQ458769:TVD458769 UEM458769:UEZ458769 UOI458769:UOV458769 UYE458769:UYR458769 VIA458769:VIN458769 VRW458769:VSJ458769 WBS458769:WCF458769 WLO458769:WMB458769 WVK458769:WVX458769 C524305:P524305 IY524305:JL524305 SU524305:TH524305 ACQ524305:ADD524305 AMM524305:AMZ524305 AWI524305:AWV524305 BGE524305:BGR524305 BQA524305:BQN524305 BZW524305:CAJ524305 CJS524305:CKF524305 CTO524305:CUB524305 DDK524305:DDX524305 DNG524305:DNT524305 DXC524305:DXP524305 EGY524305:EHL524305 EQU524305:ERH524305 FAQ524305:FBD524305 FKM524305:FKZ524305 FUI524305:FUV524305 GEE524305:GER524305 GOA524305:GON524305 GXW524305:GYJ524305 HHS524305:HIF524305 HRO524305:HSB524305 IBK524305:IBX524305 ILG524305:ILT524305 IVC524305:IVP524305 JEY524305:JFL524305 JOU524305:JPH524305 JYQ524305:JZD524305 KIM524305:KIZ524305 KSI524305:KSV524305 LCE524305:LCR524305 LMA524305:LMN524305 LVW524305:LWJ524305 MFS524305:MGF524305 MPO524305:MQB524305 MZK524305:MZX524305 NJG524305:NJT524305 NTC524305:NTP524305 OCY524305:ODL524305 OMU524305:ONH524305 OWQ524305:OXD524305 PGM524305:PGZ524305 PQI524305:PQV524305 QAE524305:QAR524305 QKA524305:QKN524305 QTW524305:QUJ524305 RDS524305:REF524305 RNO524305:ROB524305 RXK524305:RXX524305 SHG524305:SHT524305 SRC524305:SRP524305 TAY524305:TBL524305 TKU524305:TLH524305 TUQ524305:TVD524305 UEM524305:UEZ524305 UOI524305:UOV524305 UYE524305:UYR524305 VIA524305:VIN524305 VRW524305:VSJ524305 WBS524305:WCF524305 WLO524305:WMB524305 WVK524305:WVX524305 C589841:P589841 IY589841:JL589841 SU589841:TH589841 ACQ589841:ADD589841 AMM589841:AMZ589841 AWI589841:AWV589841 BGE589841:BGR589841 BQA589841:BQN589841 BZW589841:CAJ589841 CJS589841:CKF589841 CTO589841:CUB589841 DDK589841:DDX589841 DNG589841:DNT589841 DXC589841:DXP589841 EGY589841:EHL589841 EQU589841:ERH589841 FAQ589841:FBD589841 FKM589841:FKZ589841 FUI589841:FUV589841 GEE589841:GER589841 GOA589841:GON589841 GXW589841:GYJ589841 HHS589841:HIF589841 HRO589841:HSB589841 IBK589841:IBX589841 ILG589841:ILT589841 IVC589841:IVP589841 JEY589841:JFL589841 JOU589841:JPH589841 JYQ589841:JZD589841 KIM589841:KIZ589841 KSI589841:KSV589841 LCE589841:LCR589841 LMA589841:LMN589841 LVW589841:LWJ589841 MFS589841:MGF589841 MPO589841:MQB589841 MZK589841:MZX589841 NJG589841:NJT589841 NTC589841:NTP589841 OCY589841:ODL589841 OMU589841:ONH589841 OWQ589841:OXD589841 PGM589841:PGZ589841 PQI589841:PQV589841 QAE589841:QAR589841 QKA589841:QKN589841 QTW589841:QUJ589841 RDS589841:REF589841 RNO589841:ROB589841 RXK589841:RXX589841 SHG589841:SHT589841 SRC589841:SRP589841 TAY589841:TBL589841 TKU589841:TLH589841 TUQ589841:TVD589841 UEM589841:UEZ589841 UOI589841:UOV589841 UYE589841:UYR589841 VIA589841:VIN589841 VRW589841:VSJ589841 WBS589841:WCF589841 WLO589841:WMB589841 WVK589841:WVX589841 C655377:P655377 IY655377:JL655377 SU655377:TH655377 ACQ655377:ADD655377 AMM655377:AMZ655377 AWI655377:AWV655377 BGE655377:BGR655377 BQA655377:BQN655377 BZW655377:CAJ655377 CJS655377:CKF655377 CTO655377:CUB655377 DDK655377:DDX655377 DNG655377:DNT655377 DXC655377:DXP655377 EGY655377:EHL655377 EQU655377:ERH655377 FAQ655377:FBD655377 FKM655377:FKZ655377 FUI655377:FUV655377 GEE655377:GER655377 GOA655377:GON655377 GXW655377:GYJ655377 HHS655377:HIF655377 HRO655377:HSB655377 IBK655377:IBX655377 ILG655377:ILT655377 IVC655377:IVP655377 JEY655377:JFL655377 JOU655377:JPH655377 JYQ655377:JZD655377 KIM655377:KIZ655377 KSI655377:KSV655377 LCE655377:LCR655377 LMA655377:LMN655377 LVW655377:LWJ655377 MFS655377:MGF655377 MPO655377:MQB655377 MZK655377:MZX655377 NJG655377:NJT655377 NTC655377:NTP655377 OCY655377:ODL655377 OMU655377:ONH655377 OWQ655377:OXD655377 PGM655377:PGZ655377 PQI655377:PQV655377 QAE655377:QAR655377 QKA655377:QKN655377 QTW655377:QUJ655377 RDS655377:REF655377 RNO655377:ROB655377 RXK655377:RXX655377 SHG655377:SHT655377 SRC655377:SRP655377 TAY655377:TBL655377 TKU655377:TLH655377 TUQ655377:TVD655377 UEM655377:UEZ655377 UOI655377:UOV655377 UYE655377:UYR655377 VIA655377:VIN655377 VRW655377:VSJ655377 WBS655377:WCF655377 WLO655377:WMB655377 WVK655377:WVX655377 C720913:P720913 IY720913:JL720913 SU720913:TH720913 ACQ720913:ADD720913 AMM720913:AMZ720913 AWI720913:AWV720913 BGE720913:BGR720913 BQA720913:BQN720913 BZW720913:CAJ720913 CJS720913:CKF720913 CTO720913:CUB720913 DDK720913:DDX720913 DNG720913:DNT720913 DXC720913:DXP720913 EGY720913:EHL720913 EQU720913:ERH720913 FAQ720913:FBD720913 FKM720913:FKZ720913 FUI720913:FUV720913 GEE720913:GER720913 GOA720913:GON720913 GXW720913:GYJ720913 HHS720913:HIF720913 HRO720913:HSB720913 IBK720913:IBX720913 ILG720913:ILT720913 IVC720913:IVP720913 JEY720913:JFL720913 JOU720913:JPH720913 JYQ720913:JZD720913 KIM720913:KIZ720913 KSI720913:KSV720913 LCE720913:LCR720913 LMA720913:LMN720913 LVW720913:LWJ720913 MFS720913:MGF720913 MPO720913:MQB720913 MZK720913:MZX720913 NJG720913:NJT720913 NTC720913:NTP720913 OCY720913:ODL720913 OMU720913:ONH720913 OWQ720913:OXD720913 PGM720913:PGZ720913 PQI720913:PQV720913 QAE720913:QAR720913 QKA720913:QKN720913 QTW720913:QUJ720913 RDS720913:REF720913 RNO720913:ROB720913 RXK720913:RXX720913 SHG720913:SHT720913 SRC720913:SRP720913 TAY720913:TBL720913 TKU720913:TLH720913 TUQ720913:TVD720913 UEM720913:UEZ720913 UOI720913:UOV720913 UYE720913:UYR720913 VIA720913:VIN720913 VRW720913:VSJ720913 WBS720913:WCF720913 WLO720913:WMB720913 WVK720913:WVX720913 C786449:P786449 IY786449:JL786449 SU786449:TH786449 ACQ786449:ADD786449 AMM786449:AMZ786449 AWI786449:AWV786449 BGE786449:BGR786449 BQA786449:BQN786449 BZW786449:CAJ786449 CJS786449:CKF786449 CTO786449:CUB786449 DDK786449:DDX786449 DNG786449:DNT786449 DXC786449:DXP786449 EGY786449:EHL786449 EQU786449:ERH786449 FAQ786449:FBD786449 FKM786449:FKZ786449 FUI786449:FUV786449 GEE786449:GER786449 GOA786449:GON786449 GXW786449:GYJ786449 HHS786449:HIF786449 HRO786449:HSB786449 IBK786449:IBX786449 ILG786449:ILT786449 IVC786449:IVP786449 JEY786449:JFL786449 JOU786449:JPH786449 JYQ786449:JZD786449 KIM786449:KIZ786449 KSI786449:KSV786449 LCE786449:LCR786449 LMA786449:LMN786449 LVW786449:LWJ786449 MFS786449:MGF786449 MPO786449:MQB786449 MZK786449:MZX786449 NJG786449:NJT786449 NTC786449:NTP786449 OCY786449:ODL786449 OMU786449:ONH786449 OWQ786449:OXD786449 PGM786449:PGZ786449 PQI786449:PQV786449 QAE786449:QAR786449 QKA786449:QKN786449 QTW786449:QUJ786449 RDS786449:REF786449 RNO786449:ROB786449 RXK786449:RXX786449 SHG786449:SHT786449 SRC786449:SRP786449 TAY786449:TBL786449 TKU786449:TLH786449 TUQ786449:TVD786449 UEM786449:UEZ786449 UOI786449:UOV786449 UYE786449:UYR786449 VIA786449:VIN786449 VRW786449:VSJ786449 WBS786449:WCF786449 WLO786449:WMB786449 WVK786449:WVX786449 C851985:P851985 IY851985:JL851985 SU851985:TH851985 ACQ851985:ADD851985 AMM851985:AMZ851985 AWI851985:AWV851985 BGE851985:BGR851985 BQA851985:BQN851985 BZW851985:CAJ851985 CJS851985:CKF851985 CTO851985:CUB851985 DDK851985:DDX851985 DNG851985:DNT851985 DXC851985:DXP851985 EGY851985:EHL851985 EQU851985:ERH851985 FAQ851985:FBD851985 FKM851985:FKZ851985 FUI851985:FUV851985 GEE851985:GER851985 GOA851985:GON851985 GXW851985:GYJ851985 HHS851985:HIF851985 HRO851985:HSB851985 IBK851985:IBX851985 ILG851985:ILT851985 IVC851985:IVP851985 JEY851985:JFL851985 JOU851985:JPH851985 JYQ851985:JZD851985 KIM851985:KIZ851985 KSI851985:KSV851985 LCE851985:LCR851985 LMA851985:LMN851985 LVW851985:LWJ851985 MFS851985:MGF851985 MPO851985:MQB851985 MZK851985:MZX851985 NJG851985:NJT851985 NTC851985:NTP851985 OCY851985:ODL851985 OMU851985:ONH851985 OWQ851985:OXD851985 PGM851985:PGZ851985 PQI851985:PQV851985 QAE851985:QAR851985 QKA851985:QKN851985 QTW851985:QUJ851985 RDS851985:REF851985 RNO851985:ROB851985 RXK851985:RXX851985 SHG851985:SHT851985 SRC851985:SRP851985 TAY851985:TBL851985 TKU851985:TLH851985 TUQ851985:TVD851985 UEM851985:UEZ851985 UOI851985:UOV851985 UYE851985:UYR851985 VIA851985:VIN851985 VRW851985:VSJ851985 WBS851985:WCF851985 WLO851985:WMB851985 WVK851985:WVX851985 C917521:P917521 IY917521:JL917521 SU917521:TH917521 ACQ917521:ADD917521 AMM917521:AMZ917521 AWI917521:AWV917521 BGE917521:BGR917521 BQA917521:BQN917521 BZW917521:CAJ917521 CJS917521:CKF917521 CTO917521:CUB917521 DDK917521:DDX917521 DNG917521:DNT917521 DXC917521:DXP917521 EGY917521:EHL917521 EQU917521:ERH917521 FAQ917521:FBD917521 FKM917521:FKZ917521 FUI917521:FUV917521 GEE917521:GER917521 GOA917521:GON917521 GXW917521:GYJ917521 HHS917521:HIF917521 HRO917521:HSB917521 IBK917521:IBX917521 ILG917521:ILT917521 IVC917521:IVP917521 JEY917521:JFL917521 JOU917521:JPH917521 JYQ917521:JZD917521 KIM917521:KIZ917521 KSI917521:KSV917521 LCE917521:LCR917521 LMA917521:LMN917521 LVW917521:LWJ917521 MFS917521:MGF917521 MPO917521:MQB917521 MZK917521:MZX917521 NJG917521:NJT917521 NTC917521:NTP917521 OCY917521:ODL917521 OMU917521:ONH917521 OWQ917521:OXD917521 PGM917521:PGZ917521 PQI917521:PQV917521 QAE917521:QAR917521 QKA917521:QKN917521 QTW917521:QUJ917521 RDS917521:REF917521 RNO917521:ROB917521 RXK917521:RXX917521 SHG917521:SHT917521 SRC917521:SRP917521 TAY917521:TBL917521 TKU917521:TLH917521 TUQ917521:TVD917521 UEM917521:UEZ917521 UOI917521:UOV917521 UYE917521:UYR917521 VIA917521:VIN917521 VRW917521:VSJ917521 WBS917521:WCF917521 WLO917521:WMB917521 WVK917521:WVX917521 C983057:P983057 IY983057:JL983057 SU983057:TH983057 ACQ983057:ADD983057 AMM983057:AMZ983057 AWI983057:AWV983057 BGE983057:BGR983057 BQA983057:BQN983057 BZW983057:CAJ983057 CJS983057:CKF983057 CTO983057:CUB983057 DDK983057:DDX983057 DNG983057:DNT983057 DXC983057:DXP983057 EGY983057:EHL983057 EQU983057:ERH983057 FAQ983057:FBD983057 FKM983057:FKZ983057 FUI983057:FUV983057 GEE983057:GER983057 GOA983057:GON983057 GXW983057:GYJ983057 HHS983057:HIF983057 HRO983057:HSB983057 IBK983057:IBX983057 ILG983057:ILT983057 IVC983057:IVP983057 JEY983057:JFL983057 JOU983057:JPH983057 JYQ983057:JZD983057 KIM983057:KIZ983057 KSI983057:KSV983057 LCE983057:LCR983057 LMA983057:LMN983057 LVW983057:LWJ983057 MFS983057:MGF983057 MPO983057:MQB983057 MZK983057:MZX983057 NJG983057:NJT983057 NTC983057:NTP983057 OCY983057:ODL983057 OMU983057:ONH983057 OWQ983057:OXD983057 PGM983057:PGZ983057 PQI983057:PQV983057 QAE983057:QAR983057 QKA983057:QKN983057 QTW983057:QUJ983057 RDS983057:REF983057 RNO983057:ROB983057 RXK983057:RXX983057 SHG983057:SHT983057 SRC983057:SRP983057 TAY983057:TBL983057 TKU983057:TLH983057 TUQ983057:TVD983057 UEM983057:UEZ983057 UOI983057:UOV983057 UYE983057:UYR983057 VIA983057:VIN983057 VRW983057:VSJ983057 WBS983057:WCF983057 WLO983057:WMB983057 WVK983057:WVX983057">
      <formula1>$D$102:$D$123</formula1>
    </dataValidation>
    <dataValidation type="list" allowBlank="1" showInputMessage="1" showErrorMessage="1" sqref="O10:P10 JK10:JL10 TG10:TH10 ADC10:ADD10 AMY10:AMZ10 AWU10:AWV10 BGQ10:BGR10 BQM10:BQN10 CAI10:CAJ10 CKE10:CKF10 CUA10:CUB10 DDW10:DDX10 DNS10:DNT10 DXO10:DXP10 EHK10:EHL10 ERG10:ERH10 FBC10:FBD10 FKY10:FKZ10 FUU10:FUV10 GEQ10:GER10 GOM10:GON10 GYI10:GYJ10 HIE10:HIF10 HSA10:HSB10 IBW10:IBX10 ILS10:ILT10 IVO10:IVP10 JFK10:JFL10 JPG10:JPH10 JZC10:JZD10 KIY10:KIZ10 KSU10:KSV10 LCQ10:LCR10 LMM10:LMN10 LWI10:LWJ10 MGE10:MGF10 MQA10:MQB10 MZW10:MZX10 NJS10:NJT10 NTO10:NTP10 ODK10:ODL10 ONG10:ONH10 OXC10:OXD10 PGY10:PGZ10 PQU10:PQV10 QAQ10:QAR10 QKM10:QKN10 QUI10:QUJ10 REE10:REF10 ROA10:ROB10 RXW10:RXX10 SHS10:SHT10 SRO10:SRP10 TBK10:TBL10 TLG10:TLH10 TVC10:TVD10 UEY10:UEZ10 UOU10:UOV10 UYQ10:UYR10 VIM10:VIN10 VSI10:VSJ10 WCE10:WCF10 WMA10:WMB10 WVW10:WVX10 O65551:P65551 JK65551:JL65551 TG65551:TH65551 ADC65551:ADD65551 AMY65551:AMZ65551 AWU65551:AWV65551 BGQ65551:BGR65551 BQM65551:BQN65551 CAI65551:CAJ65551 CKE65551:CKF65551 CUA65551:CUB65551 DDW65551:DDX65551 DNS65551:DNT65551 DXO65551:DXP65551 EHK65551:EHL65551 ERG65551:ERH65551 FBC65551:FBD65551 FKY65551:FKZ65551 FUU65551:FUV65551 GEQ65551:GER65551 GOM65551:GON65551 GYI65551:GYJ65551 HIE65551:HIF65551 HSA65551:HSB65551 IBW65551:IBX65551 ILS65551:ILT65551 IVO65551:IVP65551 JFK65551:JFL65551 JPG65551:JPH65551 JZC65551:JZD65551 KIY65551:KIZ65551 KSU65551:KSV65551 LCQ65551:LCR65551 LMM65551:LMN65551 LWI65551:LWJ65551 MGE65551:MGF65551 MQA65551:MQB65551 MZW65551:MZX65551 NJS65551:NJT65551 NTO65551:NTP65551 ODK65551:ODL65551 ONG65551:ONH65551 OXC65551:OXD65551 PGY65551:PGZ65551 PQU65551:PQV65551 QAQ65551:QAR65551 QKM65551:QKN65551 QUI65551:QUJ65551 REE65551:REF65551 ROA65551:ROB65551 RXW65551:RXX65551 SHS65551:SHT65551 SRO65551:SRP65551 TBK65551:TBL65551 TLG65551:TLH65551 TVC65551:TVD65551 UEY65551:UEZ65551 UOU65551:UOV65551 UYQ65551:UYR65551 VIM65551:VIN65551 VSI65551:VSJ65551 WCE65551:WCF65551 WMA65551:WMB65551 WVW65551:WVX65551 O131087:P131087 JK131087:JL131087 TG131087:TH131087 ADC131087:ADD131087 AMY131087:AMZ131087 AWU131087:AWV131087 BGQ131087:BGR131087 BQM131087:BQN131087 CAI131087:CAJ131087 CKE131087:CKF131087 CUA131087:CUB131087 DDW131087:DDX131087 DNS131087:DNT131087 DXO131087:DXP131087 EHK131087:EHL131087 ERG131087:ERH131087 FBC131087:FBD131087 FKY131087:FKZ131087 FUU131087:FUV131087 GEQ131087:GER131087 GOM131087:GON131087 GYI131087:GYJ131087 HIE131087:HIF131087 HSA131087:HSB131087 IBW131087:IBX131087 ILS131087:ILT131087 IVO131087:IVP131087 JFK131087:JFL131087 JPG131087:JPH131087 JZC131087:JZD131087 KIY131087:KIZ131087 KSU131087:KSV131087 LCQ131087:LCR131087 LMM131087:LMN131087 LWI131087:LWJ131087 MGE131087:MGF131087 MQA131087:MQB131087 MZW131087:MZX131087 NJS131087:NJT131087 NTO131087:NTP131087 ODK131087:ODL131087 ONG131087:ONH131087 OXC131087:OXD131087 PGY131087:PGZ131087 PQU131087:PQV131087 QAQ131087:QAR131087 QKM131087:QKN131087 QUI131087:QUJ131087 REE131087:REF131087 ROA131087:ROB131087 RXW131087:RXX131087 SHS131087:SHT131087 SRO131087:SRP131087 TBK131087:TBL131087 TLG131087:TLH131087 TVC131087:TVD131087 UEY131087:UEZ131087 UOU131087:UOV131087 UYQ131087:UYR131087 VIM131087:VIN131087 VSI131087:VSJ131087 WCE131087:WCF131087 WMA131087:WMB131087 WVW131087:WVX131087 O196623:P196623 JK196623:JL196623 TG196623:TH196623 ADC196623:ADD196623 AMY196623:AMZ196623 AWU196623:AWV196623 BGQ196623:BGR196623 BQM196623:BQN196623 CAI196623:CAJ196623 CKE196623:CKF196623 CUA196623:CUB196623 DDW196623:DDX196623 DNS196623:DNT196623 DXO196623:DXP196623 EHK196623:EHL196623 ERG196623:ERH196623 FBC196623:FBD196623 FKY196623:FKZ196623 FUU196623:FUV196623 GEQ196623:GER196623 GOM196623:GON196623 GYI196623:GYJ196623 HIE196623:HIF196623 HSA196623:HSB196623 IBW196623:IBX196623 ILS196623:ILT196623 IVO196623:IVP196623 JFK196623:JFL196623 JPG196623:JPH196623 JZC196623:JZD196623 KIY196623:KIZ196623 KSU196623:KSV196623 LCQ196623:LCR196623 LMM196623:LMN196623 LWI196623:LWJ196623 MGE196623:MGF196623 MQA196623:MQB196623 MZW196623:MZX196623 NJS196623:NJT196623 NTO196623:NTP196623 ODK196623:ODL196623 ONG196623:ONH196623 OXC196623:OXD196623 PGY196623:PGZ196623 PQU196623:PQV196623 QAQ196623:QAR196623 QKM196623:QKN196623 QUI196623:QUJ196623 REE196623:REF196623 ROA196623:ROB196623 RXW196623:RXX196623 SHS196623:SHT196623 SRO196623:SRP196623 TBK196623:TBL196623 TLG196623:TLH196623 TVC196623:TVD196623 UEY196623:UEZ196623 UOU196623:UOV196623 UYQ196623:UYR196623 VIM196623:VIN196623 VSI196623:VSJ196623 WCE196623:WCF196623 WMA196623:WMB196623 WVW196623:WVX196623 O262159:P262159 JK262159:JL262159 TG262159:TH262159 ADC262159:ADD262159 AMY262159:AMZ262159 AWU262159:AWV262159 BGQ262159:BGR262159 BQM262159:BQN262159 CAI262159:CAJ262159 CKE262159:CKF262159 CUA262159:CUB262159 DDW262159:DDX262159 DNS262159:DNT262159 DXO262159:DXP262159 EHK262159:EHL262159 ERG262159:ERH262159 FBC262159:FBD262159 FKY262159:FKZ262159 FUU262159:FUV262159 GEQ262159:GER262159 GOM262159:GON262159 GYI262159:GYJ262159 HIE262159:HIF262159 HSA262159:HSB262159 IBW262159:IBX262159 ILS262159:ILT262159 IVO262159:IVP262159 JFK262159:JFL262159 JPG262159:JPH262159 JZC262159:JZD262159 KIY262159:KIZ262159 KSU262159:KSV262159 LCQ262159:LCR262159 LMM262159:LMN262159 LWI262159:LWJ262159 MGE262159:MGF262159 MQA262159:MQB262159 MZW262159:MZX262159 NJS262159:NJT262159 NTO262159:NTP262159 ODK262159:ODL262159 ONG262159:ONH262159 OXC262159:OXD262159 PGY262159:PGZ262159 PQU262159:PQV262159 QAQ262159:QAR262159 QKM262159:QKN262159 QUI262159:QUJ262159 REE262159:REF262159 ROA262159:ROB262159 RXW262159:RXX262159 SHS262159:SHT262159 SRO262159:SRP262159 TBK262159:TBL262159 TLG262159:TLH262159 TVC262159:TVD262159 UEY262159:UEZ262159 UOU262159:UOV262159 UYQ262159:UYR262159 VIM262159:VIN262159 VSI262159:VSJ262159 WCE262159:WCF262159 WMA262159:WMB262159 WVW262159:WVX262159 O327695:P327695 JK327695:JL327695 TG327695:TH327695 ADC327695:ADD327695 AMY327695:AMZ327695 AWU327695:AWV327695 BGQ327695:BGR327695 BQM327695:BQN327695 CAI327695:CAJ327695 CKE327695:CKF327695 CUA327695:CUB327695 DDW327695:DDX327695 DNS327695:DNT327695 DXO327695:DXP327695 EHK327695:EHL327695 ERG327695:ERH327695 FBC327695:FBD327695 FKY327695:FKZ327695 FUU327695:FUV327695 GEQ327695:GER327695 GOM327695:GON327695 GYI327695:GYJ327695 HIE327695:HIF327695 HSA327695:HSB327695 IBW327695:IBX327695 ILS327695:ILT327695 IVO327695:IVP327695 JFK327695:JFL327695 JPG327695:JPH327695 JZC327695:JZD327695 KIY327695:KIZ327695 KSU327695:KSV327695 LCQ327695:LCR327695 LMM327695:LMN327695 LWI327695:LWJ327695 MGE327695:MGF327695 MQA327695:MQB327695 MZW327695:MZX327695 NJS327695:NJT327695 NTO327695:NTP327695 ODK327695:ODL327695 ONG327695:ONH327695 OXC327695:OXD327695 PGY327695:PGZ327695 PQU327695:PQV327695 QAQ327695:QAR327695 QKM327695:QKN327695 QUI327695:QUJ327695 REE327695:REF327695 ROA327695:ROB327695 RXW327695:RXX327695 SHS327695:SHT327695 SRO327695:SRP327695 TBK327695:TBL327695 TLG327695:TLH327695 TVC327695:TVD327695 UEY327695:UEZ327695 UOU327695:UOV327695 UYQ327695:UYR327695 VIM327695:VIN327695 VSI327695:VSJ327695 WCE327695:WCF327695 WMA327695:WMB327695 WVW327695:WVX327695 O393231:P393231 JK393231:JL393231 TG393231:TH393231 ADC393231:ADD393231 AMY393231:AMZ393231 AWU393231:AWV393231 BGQ393231:BGR393231 BQM393231:BQN393231 CAI393231:CAJ393231 CKE393231:CKF393231 CUA393231:CUB393231 DDW393231:DDX393231 DNS393231:DNT393231 DXO393231:DXP393231 EHK393231:EHL393231 ERG393231:ERH393231 FBC393231:FBD393231 FKY393231:FKZ393231 FUU393231:FUV393231 GEQ393231:GER393231 GOM393231:GON393231 GYI393231:GYJ393231 HIE393231:HIF393231 HSA393231:HSB393231 IBW393231:IBX393231 ILS393231:ILT393231 IVO393231:IVP393231 JFK393231:JFL393231 JPG393231:JPH393231 JZC393231:JZD393231 KIY393231:KIZ393231 KSU393231:KSV393231 LCQ393231:LCR393231 LMM393231:LMN393231 LWI393231:LWJ393231 MGE393231:MGF393231 MQA393231:MQB393231 MZW393231:MZX393231 NJS393231:NJT393231 NTO393231:NTP393231 ODK393231:ODL393231 ONG393231:ONH393231 OXC393231:OXD393231 PGY393231:PGZ393231 PQU393231:PQV393231 QAQ393231:QAR393231 QKM393231:QKN393231 QUI393231:QUJ393231 REE393231:REF393231 ROA393231:ROB393231 RXW393231:RXX393231 SHS393231:SHT393231 SRO393231:SRP393231 TBK393231:TBL393231 TLG393231:TLH393231 TVC393231:TVD393231 UEY393231:UEZ393231 UOU393231:UOV393231 UYQ393231:UYR393231 VIM393231:VIN393231 VSI393231:VSJ393231 WCE393231:WCF393231 WMA393231:WMB393231 WVW393231:WVX393231 O458767:P458767 JK458767:JL458767 TG458767:TH458767 ADC458767:ADD458767 AMY458767:AMZ458767 AWU458767:AWV458767 BGQ458767:BGR458767 BQM458767:BQN458767 CAI458767:CAJ458767 CKE458767:CKF458767 CUA458767:CUB458767 DDW458767:DDX458767 DNS458767:DNT458767 DXO458767:DXP458767 EHK458767:EHL458767 ERG458767:ERH458767 FBC458767:FBD458767 FKY458767:FKZ458767 FUU458767:FUV458767 GEQ458767:GER458767 GOM458767:GON458767 GYI458767:GYJ458767 HIE458767:HIF458767 HSA458767:HSB458767 IBW458767:IBX458767 ILS458767:ILT458767 IVO458767:IVP458767 JFK458767:JFL458767 JPG458767:JPH458767 JZC458767:JZD458767 KIY458767:KIZ458767 KSU458767:KSV458767 LCQ458767:LCR458767 LMM458767:LMN458767 LWI458767:LWJ458767 MGE458767:MGF458767 MQA458767:MQB458767 MZW458767:MZX458767 NJS458767:NJT458767 NTO458767:NTP458767 ODK458767:ODL458767 ONG458767:ONH458767 OXC458767:OXD458767 PGY458767:PGZ458767 PQU458767:PQV458767 QAQ458767:QAR458767 QKM458767:QKN458767 QUI458767:QUJ458767 REE458767:REF458767 ROA458767:ROB458767 RXW458767:RXX458767 SHS458767:SHT458767 SRO458767:SRP458767 TBK458767:TBL458767 TLG458767:TLH458767 TVC458767:TVD458767 UEY458767:UEZ458767 UOU458767:UOV458767 UYQ458767:UYR458767 VIM458767:VIN458767 VSI458767:VSJ458767 WCE458767:WCF458767 WMA458767:WMB458767 WVW458767:WVX458767 O524303:P524303 JK524303:JL524303 TG524303:TH524303 ADC524303:ADD524303 AMY524303:AMZ524303 AWU524303:AWV524303 BGQ524303:BGR524303 BQM524303:BQN524303 CAI524303:CAJ524303 CKE524303:CKF524303 CUA524303:CUB524303 DDW524303:DDX524303 DNS524303:DNT524303 DXO524303:DXP524303 EHK524303:EHL524303 ERG524303:ERH524303 FBC524303:FBD524303 FKY524303:FKZ524303 FUU524303:FUV524303 GEQ524303:GER524303 GOM524303:GON524303 GYI524303:GYJ524303 HIE524303:HIF524303 HSA524303:HSB524303 IBW524303:IBX524303 ILS524303:ILT524303 IVO524303:IVP524303 JFK524303:JFL524303 JPG524303:JPH524303 JZC524303:JZD524303 KIY524303:KIZ524303 KSU524303:KSV524303 LCQ524303:LCR524303 LMM524303:LMN524303 LWI524303:LWJ524303 MGE524303:MGF524303 MQA524303:MQB524303 MZW524303:MZX524303 NJS524303:NJT524303 NTO524303:NTP524303 ODK524303:ODL524303 ONG524303:ONH524303 OXC524303:OXD524303 PGY524303:PGZ524303 PQU524303:PQV524303 QAQ524303:QAR524303 QKM524303:QKN524303 QUI524303:QUJ524303 REE524303:REF524303 ROA524303:ROB524303 RXW524303:RXX524303 SHS524303:SHT524303 SRO524303:SRP524303 TBK524303:TBL524303 TLG524303:TLH524303 TVC524303:TVD524303 UEY524303:UEZ524303 UOU524303:UOV524303 UYQ524303:UYR524303 VIM524303:VIN524303 VSI524303:VSJ524303 WCE524303:WCF524303 WMA524303:WMB524303 WVW524303:WVX524303 O589839:P589839 JK589839:JL589839 TG589839:TH589839 ADC589839:ADD589839 AMY589839:AMZ589839 AWU589839:AWV589839 BGQ589839:BGR589839 BQM589839:BQN589839 CAI589839:CAJ589839 CKE589839:CKF589839 CUA589839:CUB589839 DDW589839:DDX589839 DNS589839:DNT589839 DXO589839:DXP589839 EHK589839:EHL589839 ERG589839:ERH589839 FBC589839:FBD589839 FKY589839:FKZ589839 FUU589839:FUV589839 GEQ589839:GER589839 GOM589839:GON589839 GYI589839:GYJ589839 HIE589839:HIF589839 HSA589839:HSB589839 IBW589839:IBX589839 ILS589839:ILT589839 IVO589839:IVP589839 JFK589839:JFL589839 JPG589839:JPH589839 JZC589839:JZD589839 KIY589839:KIZ589839 KSU589839:KSV589839 LCQ589839:LCR589839 LMM589839:LMN589839 LWI589839:LWJ589839 MGE589839:MGF589839 MQA589839:MQB589839 MZW589839:MZX589839 NJS589839:NJT589839 NTO589839:NTP589839 ODK589839:ODL589839 ONG589839:ONH589839 OXC589839:OXD589839 PGY589839:PGZ589839 PQU589839:PQV589839 QAQ589839:QAR589839 QKM589839:QKN589839 QUI589839:QUJ589839 REE589839:REF589839 ROA589839:ROB589839 RXW589839:RXX589839 SHS589839:SHT589839 SRO589839:SRP589839 TBK589839:TBL589839 TLG589839:TLH589839 TVC589839:TVD589839 UEY589839:UEZ589839 UOU589839:UOV589839 UYQ589839:UYR589839 VIM589839:VIN589839 VSI589839:VSJ589839 WCE589839:WCF589839 WMA589839:WMB589839 WVW589839:WVX589839 O655375:P655375 JK655375:JL655375 TG655375:TH655375 ADC655375:ADD655375 AMY655375:AMZ655375 AWU655375:AWV655375 BGQ655375:BGR655375 BQM655375:BQN655375 CAI655375:CAJ655375 CKE655375:CKF655375 CUA655375:CUB655375 DDW655375:DDX655375 DNS655375:DNT655375 DXO655375:DXP655375 EHK655375:EHL655375 ERG655375:ERH655375 FBC655375:FBD655375 FKY655375:FKZ655375 FUU655375:FUV655375 GEQ655375:GER655375 GOM655375:GON655375 GYI655375:GYJ655375 HIE655375:HIF655375 HSA655375:HSB655375 IBW655375:IBX655375 ILS655375:ILT655375 IVO655375:IVP655375 JFK655375:JFL655375 JPG655375:JPH655375 JZC655375:JZD655375 KIY655375:KIZ655375 KSU655375:KSV655375 LCQ655375:LCR655375 LMM655375:LMN655375 LWI655375:LWJ655375 MGE655375:MGF655375 MQA655375:MQB655375 MZW655375:MZX655375 NJS655375:NJT655375 NTO655375:NTP655375 ODK655375:ODL655375 ONG655375:ONH655375 OXC655375:OXD655375 PGY655375:PGZ655375 PQU655375:PQV655375 QAQ655375:QAR655375 QKM655375:QKN655375 QUI655375:QUJ655375 REE655375:REF655375 ROA655375:ROB655375 RXW655375:RXX655375 SHS655375:SHT655375 SRO655375:SRP655375 TBK655375:TBL655375 TLG655375:TLH655375 TVC655375:TVD655375 UEY655375:UEZ655375 UOU655375:UOV655375 UYQ655375:UYR655375 VIM655375:VIN655375 VSI655375:VSJ655375 WCE655375:WCF655375 WMA655375:WMB655375 WVW655375:WVX655375 O720911:P720911 JK720911:JL720911 TG720911:TH720911 ADC720911:ADD720911 AMY720911:AMZ720911 AWU720911:AWV720911 BGQ720911:BGR720911 BQM720911:BQN720911 CAI720911:CAJ720911 CKE720911:CKF720911 CUA720911:CUB720911 DDW720911:DDX720911 DNS720911:DNT720911 DXO720911:DXP720911 EHK720911:EHL720911 ERG720911:ERH720911 FBC720911:FBD720911 FKY720911:FKZ720911 FUU720911:FUV720911 GEQ720911:GER720911 GOM720911:GON720911 GYI720911:GYJ720911 HIE720911:HIF720911 HSA720911:HSB720911 IBW720911:IBX720911 ILS720911:ILT720911 IVO720911:IVP720911 JFK720911:JFL720911 JPG720911:JPH720911 JZC720911:JZD720911 KIY720911:KIZ720911 KSU720911:KSV720911 LCQ720911:LCR720911 LMM720911:LMN720911 LWI720911:LWJ720911 MGE720911:MGF720911 MQA720911:MQB720911 MZW720911:MZX720911 NJS720911:NJT720911 NTO720911:NTP720911 ODK720911:ODL720911 ONG720911:ONH720911 OXC720911:OXD720911 PGY720911:PGZ720911 PQU720911:PQV720911 QAQ720911:QAR720911 QKM720911:QKN720911 QUI720911:QUJ720911 REE720911:REF720911 ROA720911:ROB720911 RXW720911:RXX720911 SHS720911:SHT720911 SRO720911:SRP720911 TBK720911:TBL720911 TLG720911:TLH720911 TVC720911:TVD720911 UEY720911:UEZ720911 UOU720911:UOV720911 UYQ720911:UYR720911 VIM720911:VIN720911 VSI720911:VSJ720911 WCE720911:WCF720911 WMA720911:WMB720911 WVW720911:WVX720911 O786447:P786447 JK786447:JL786447 TG786447:TH786447 ADC786447:ADD786447 AMY786447:AMZ786447 AWU786447:AWV786447 BGQ786447:BGR786447 BQM786447:BQN786447 CAI786447:CAJ786447 CKE786447:CKF786447 CUA786447:CUB786447 DDW786447:DDX786447 DNS786447:DNT786447 DXO786447:DXP786447 EHK786447:EHL786447 ERG786447:ERH786447 FBC786447:FBD786447 FKY786447:FKZ786447 FUU786447:FUV786447 GEQ786447:GER786447 GOM786447:GON786447 GYI786447:GYJ786447 HIE786447:HIF786447 HSA786447:HSB786447 IBW786447:IBX786447 ILS786447:ILT786447 IVO786447:IVP786447 JFK786447:JFL786447 JPG786447:JPH786447 JZC786447:JZD786447 KIY786447:KIZ786447 KSU786447:KSV786447 LCQ786447:LCR786447 LMM786447:LMN786447 LWI786447:LWJ786447 MGE786447:MGF786447 MQA786447:MQB786447 MZW786447:MZX786447 NJS786447:NJT786447 NTO786447:NTP786447 ODK786447:ODL786447 ONG786447:ONH786447 OXC786447:OXD786447 PGY786447:PGZ786447 PQU786447:PQV786447 QAQ786447:QAR786447 QKM786447:QKN786447 QUI786447:QUJ786447 REE786447:REF786447 ROA786447:ROB786447 RXW786447:RXX786447 SHS786447:SHT786447 SRO786447:SRP786447 TBK786447:TBL786447 TLG786447:TLH786447 TVC786447:TVD786447 UEY786447:UEZ786447 UOU786447:UOV786447 UYQ786447:UYR786447 VIM786447:VIN786447 VSI786447:VSJ786447 WCE786447:WCF786447 WMA786447:WMB786447 WVW786447:WVX786447 O851983:P851983 JK851983:JL851983 TG851983:TH851983 ADC851983:ADD851983 AMY851983:AMZ851983 AWU851983:AWV851983 BGQ851983:BGR851983 BQM851983:BQN851983 CAI851983:CAJ851983 CKE851983:CKF851983 CUA851983:CUB851983 DDW851983:DDX851983 DNS851983:DNT851983 DXO851983:DXP851983 EHK851983:EHL851983 ERG851983:ERH851983 FBC851983:FBD851983 FKY851983:FKZ851983 FUU851983:FUV851983 GEQ851983:GER851983 GOM851983:GON851983 GYI851983:GYJ851983 HIE851983:HIF851983 HSA851983:HSB851983 IBW851983:IBX851983 ILS851983:ILT851983 IVO851983:IVP851983 JFK851983:JFL851983 JPG851983:JPH851983 JZC851983:JZD851983 KIY851983:KIZ851983 KSU851983:KSV851983 LCQ851983:LCR851983 LMM851983:LMN851983 LWI851983:LWJ851983 MGE851983:MGF851983 MQA851983:MQB851983 MZW851983:MZX851983 NJS851983:NJT851983 NTO851983:NTP851983 ODK851983:ODL851983 ONG851983:ONH851983 OXC851983:OXD851983 PGY851983:PGZ851983 PQU851983:PQV851983 QAQ851983:QAR851983 QKM851983:QKN851983 QUI851983:QUJ851983 REE851983:REF851983 ROA851983:ROB851983 RXW851983:RXX851983 SHS851983:SHT851983 SRO851983:SRP851983 TBK851983:TBL851983 TLG851983:TLH851983 TVC851983:TVD851983 UEY851983:UEZ851983 UOU851983:UOV851983 UYQ851983:UYR851983 VIM851983:VIN851983 VSI851983:VSJ851983 WCE851983:WCF851983 WMA851983:WMB851983 WVW851983:WVX851983 O917519:P917519 JK917519:JL917519 TG917519:TH917519 ADC917519:ADD917519 AMY917519:AMZ917519 AWU917519:AWV917519 BGQ917519:BGR917519 BQM917519:BQN917519 CAI917519:CAJ917519 CKE917519:CKF917519 CUA917519:CUB917519 DDW917519:DDX917519 DNS917519:DNT917519 DXO917519:DXP917519 EHK917519:EHL917519 ERG917519:ERH917519 FBC917519:FBD917519 FKY917519:FKZ917519 FUU917519:FUV917519 GEQ917519:GER917519 GOM917519:GON917519 GYI917519:GYJ917519 HIE917519:HIF917519 HSA917519:HSB917519 IBW917519:IBX917519 ILS917519:ILT917519 IVO917519:IVP917519 JFK917519:JFL917519 JPG917519:JPH917519 JZC917519:JZD917519 KIY917519:KIZ917519 KSU917519:KSV917519 LCQ917519:LCR917519 LMM917519:LMN917519 LWI917519:LWJ917519 MGE917519:MGF917519 MQA917519:MQB917519 MZW917519:MZX917519 NJS917519:NJT917519 NTO917519:NTP917519 ODK917519:ODL917519 ONG917519:ONH917519 OXC917519:OXD917519 PGY917519:PGZ917519 PQU917519:PQV917519 QAQ917519:QAR917519 QKM917519:QKN917519 QUI917519:QUJ917519 REE917519:REF917519 ROA917519:ROB917519 RXW917519:RXX917519 SHS917519:SHT917519 SRO917519:SRP917519 TBK917519:TBL917519 TLG917519:TLH917519 TVC917519:TVD917519 UEY917519:UEZ917519 UOU917519:UOV917519 UYQ917519:UYR917519 VIM917519:VIN917519 VSI917519:VSJ917519 WCE917519:WCF917519 WMA917519:WMB917519 WVW917519:WVX917519 O983055:P983055 JK983055:JL983055 TG983055:TH983055 ADC983055:ADD983055 AMY983055:AMZ983055 AWU983055:AWV983055 BGQ983055:BGR983055 BQM983055:BQN983055 CAI983055:CAJ983055 CKE983055:CKF983055 CUA983055:CUB983055 DDW983055:DDX983055 DNS983055:DNT983055 DXO983055:DXP983055 EHK983055:EHL983055 ERG983055:ERH983055 FBC983055:FBD983055 FKY983055:FKZ983055 FUU983055:FUV983055 GEQ983055:GER983055 GOM983055:GON983055 GYI983055:GYJ983055 HIE983055:HIF983055 HSA983055:HSB983055 IBW983055:IBX983055 ILS983055:ILT983055 IVO983055:IVP983055 JFK983055:JFL983055 JPG983055:JPH983055 JZC983055:JZD983055 KIY983055:KIZ983055 KSU983055:KSV983055 LCQ983055:LCR983055 LMM983055:LMN983055 LWI983055:LWJ983055 MGE983055:MGF983055 MQA983055:MQB983055 MZW983055:MZX983055 NJS983055:NJT983055 NTO983055:NTP983055 ODK983055:ODL983055 ONG983055:ONH983055 OXC983055:OXD983055 PGY983055:PGZ983055 PQU983055:PQV983055 QAQ983055:QAR983055 QKM983055:QKN983055 QUI983055:QUJ983055 REE983055:REF983055 ROA983055:ROB983055 RXW983055:RXX983055 SHS983055:SHT983055 SRO983055:SRP983055 TBK983055:TBL983055 TLG983055:TLH983055 TVC983055:TVD983055 UEY983055:UEZ983055 UOU983055:UOV983055 UYQ983055:UYR983055 VIM983055:VIN983055 VSI983055:VSJ983055 WCE983055:WCF983055 WMA983055:WMB983055 WVW983055:WVX983055">
      <formula1>$C$102:$C$108</formula1>
    </dataValidation>
    <dataValidation type="list" allowBlank="1" showInputMessage="1" showErrorMessage="1" sqref="H10:J10 JD10:JF10 SZ10:TB10 ACV10:ACX10 AMR10:AMT10 AWN10:AWP10 BGJ10:BGL10 BQF10:BQH10 CAB10:CAD10 CJX10:CJZ10 CTT10:CTV10 DDP10:DDR10 DNL10:DNN10 DXH10:DXJ10 EHD10:EHF10 EQZ10:ERB10 FAV10:FAX10 FKR10:FKT10 FUN10:FUP10 GEJ10:GEL10 GOF10:GOH10 GYB10:GYD10 HHX10:HHZ10 HRT10:HRV10 IBP10:IBR10 ILL10:ILN10 IVH10:IVJ10 JFD10:JFF10 JOZ10:JPB10 JYV10:JYX10 KIR10:KIT10 KSN10:KSP10 LCJ10:LCL10 LMF10:LMH10 LWB10:LWD10 MFX10:MFZ10 MPT10:MPV10 MZP10:MZR10 NJL10:NJN10 NTH10:NTJ10 ODD10:ODF10 OMZ10:ONB10 OWV10:OWX10 PGR10:PGT10 PQN10:PQP10 QAJ10:QAL10 QKF10:QKH10 QUB10:QUD10 RDX10:RDZ10 RNT10:RNV10 RXP10:RXR10 SHL10:SHN10 SRH10:SRJ10 TBD10:TBF10 TKZ10:TLB10 TUV10:TUX10 UER10:UET10 UON10:UOP10 UYJ10:UYL10 VIF10:VIH10 VSB10:VSD10 WBX10:WBZ10 WLT10:WLV10 WVP10:WVR10 H65551:J65551 JD65551:JF65551 SZ65551:TB65551 ACV65551:ACX65551 AMR65551:AMT65551 AWN65551:AWP65551 BGJ65551:BGL65551 BQF65551:BQH65551 CAB65551:CAD65551 CJX65551:CJZ65551 CTT65551:CTV65551 DDP65551:DDR65551 DNL65551:DNN65551 DXH65551:DXJ65551 EHD65551:EHF65551 EQZ65551:ERB65551 FAV65551:FAX65551 FKR65551:FKT65551 FUN65551:FUP65551 GEJ65551:GEL65551 GOF65551:GOH65551 GYB65551:GYD65551 HHX65551:HHZ65551 HRT65551:HRV65551 IBP65551:IBR65551 ILL65551:ILN65551 IVH65551:IVJ65551 JFD65551:JFF65551 JOZ65551:JPB65551 JYV65551:JYX65551 KIR65551:KIT65551 KSN65551:KSP65551 LCJ65551:LCL65551 LMF65551:LMH65551 LWB65551:LWD65551 MFX65551:MFZ65551 MPT65551:MPV65551 MZP65551:MZR65551 NJL65551:NJN65551 NTH65551:NTJ65551 ODD65551:ODF65551 OMZ65551:ONB65551 OWV65551:OWX65551 PGR65551:PGT65551 PQN65551:PQP65551 QAJ65551:QAL65551 QKF65551:QKH65551 QUB65551:QUD65551 RDX65551:RDZ65551 RNT65551:RNV65551 RXP65551:RXR65551 SHL65551:SHN65551 SRH65551:SRJ65551 TBD65551:TBF65551 TKZ65551:TLB65551 TUV65551:TUX65551 UER65551:UET65551 UON65551:UOP65551 UYJ65551:UYL65551 VIF65551:VIH65551 VSB65551:VSD65551 WBX65551:WBZ65551 WLT65551:WLV65551 WVP65551:WVR65551 H131087:J131087 JD131087:JF131087 SZ131087:TB131087 ACV131087:ACX131087 AMR131087:AMT131087 AWN131087:AWP131087 BGJ131087:BGL131087 BQF131087:BQH131087 CAB131087:CAD131087 CJX131087:CJZ131087 CTT131087:CTV131087 DDP131087:DDR131087 DNL131087:DNN131087 DXH131087:DXJ131087 EHD131087:EHF131087 EQZ131087:ERB131087 FAV131087:FAX131087 FKR131087:FKT131087 FUN131087:FUP131087 GEJ131087:GEL131087 GOF131087:GOH131087 GYB131087:GYD131087 HHX131087:HHZ131087 HRT131087:HRV131087 IBP131087:IBR131087 ILL131087:ILN131087 IVH131087:IVJ131087 JFD131087:JFF131087 JOZ131087:JPB131087 JYV131087:JYX131087 KIR131087:KIT131087 KSN131087:KSP131087 LCJ131087:LCL131087 LMF131087:LMH131087 LWB131087:LWD131087 MFX131087:MFZ131087 MPT131087:MPV131087 MZP131087:MZR131087 NJL131087:NJN131087 NTH131087:NTJ131087 ODD131087:ODF131087 OMZ131087:ONB131087 OWV131087:OWX131087 PGR131087:PGT131087 PQN131087:PQP131087 QAJ131087:QAL131087 QKF131087:QKH131087 QUB131087:QUD131087 RDX131087:RDZ131087 RNT131087:RNV131087 RXP131087:RXR131087 SHL131087:SHN131087 SRH131087:SRJ131087 TBD131087:TBF131087 TKZ131087:TLB131087 TUV131087:TUX131087 UER131087:UET131087 UON131087:UOP131087 UYJ131087:UYL131087 VIF131087:VIH131087 VSB131087:VSD131087 WBX131087:WBZ131087 WLT131087:WLV131087 WVP131087:WVR131087 H196623:J196623 JD196623:JF196623 SZ196623:TB196623 ACV196623:ACX196623 AMR196623:AMT196623 AWN196623:AWP196623 BGJ196623:BGL196623 BQF196623:BQH196623 CAB196623:CAD196623 CJX196623:CJZ196623 CTT196623:CTV196623 DDP196623:DDR196623 DNL196623:DNN196623 DXH196623:DXJ196623 EHD196623:EHF196623 EQZ196623:ERB196623 FAV196623:FAX196623 FKR196623:FKT196623 FUN196623:FUP196623 GEJ196623:GEL196623 GOF196623:GOH196623 GYB196623:GYD196623 HHX196623:HHZ196623 HRT196623:HRV196623 IBP196623:IBR196623 ILL196623:ILN196623 IVH196623:IVJ196623 JFD196623:JFF196623 JOZ196623:JPB196623 JYV196623:JYX196623 KIR196623:KIT196623 KSN196623:KSP196623 LCJ196623:LCL196623 LMF196623:LMH196623 LWB196623:LWD196623 MFX196623:MFZ196623 MPT196623:MPV196623 MZP196623:MZR196623 NJL196623:NJN196623 NTH196623:NTJ196623 ODD196623:ODF196623 OMZ196623:ONB196623 OWV196623:OWX196623 PGR196623:PGT196623 PQN196623:PQP196623 QAJ196623:QAL196623 QKF196623:QKH196623 QUB196623:QUD196623 RDX196623:RDZ196623 RNT196623:RNV196623 RXP196623:RXR196623 SHL196623:SHN196623 SRH196623:SRJ196623 TBD196623:TBF196623 TKZ196623:TLB196623 TUV196623:TUX196623 UER196623:UET196623 UON196623:UOP196623 UYJ196623:UYL196623 VIF196623:VIH196623 VSB196623:VSD196623 WBX196623:WBZ196623 WLT196623:WLV196623 WVP196623:WVR196623 H262159:J262159 JD262159:JF262159 SZ262159:TB262159 ACV262159:ACX262159 AMR262159:AMT262159 AWN262159:AWP262159 BGJ262159:BGL262159 BQF262159:BQH262159 CAB262159:CAD262159 CJX262159:CJZ262159 CTT262159:CTV262159 DDP262159:DDR262159 DNL262159:DNN262159 DXH262159:DXJ262159 EHD262159:EHF262159 EQZ262159:ERB262159 FAV262159:FAX262159 FKR262159:FKT262159 FUN262159:FUP262159 GEJ262159:GEL262159 GOF262159:GOH262159 GYB262159:GYD262159 HHX262159:HHZ262159 HRT262159:HRV262159 IBP262159:IBR262159 ILL262159:ILN262159 IVH262159:IVJ262159 JFD262159:JFF262159 JOZ262159:JPB262159 JYV262159:JYX262159 KIR262159:KIT262159 KSN262159:KSP262159 LCJ262159:LCL262159 LMF262159:LMH262159 LWB262159:LWD262159 MFX262159:MFZ262159 MPT262159:MPV262159 MZP262159:MZR262159 NJL262159:NJN262159 NTH262159:NTJ262159 ODD262159:ODF262159 OMZ262159:ONB262159 OWV262159:OWX262159 PGR262159:PGT262159 PQN262159:PQP262159 QAJ262159:QAL262159 QKF262159:QKH262159 QUB262159:QUD262159 RDX262159:RDZ262159 RNT262159:RNV262159 RXP262159:RXR262159 SHL262159:SHN262159 SRH262159:SRJ262159 TBD262159:TBF262159 TKZ262159:TLB262159 TUV262159:TUX262159 UER262159:UET262159 UON262159:UOP262159 UYJ262159:UYL262159 VIF262159:VIH262159 VSB262159:VSD262159 WBX262159:WBZ262159 WLT262159:WLV262159 WVP262159:WVR262159 H327695:J327695 JD327695:JF327695 SZ327695:TB327695 ACV327695:ACX327695 AMR327695:AMT327695 AWN327695:AWP327695 BGJ327695:BGL327695 BQF327695:BQH327695 CAB327695:CAD327695 CJX327695:CJZ327695 CTT327695:CTV327695 DDP327695:DDR327695 DNL327695:DNN327695 DXH327695:DXJ327695 EHD327695:EHF327695 EQZ327695:ERB327695 FAV327695:FAX327695 FKR327695:FKT327695 FUN327695:FUP327695 GEJ327695:GEL327695 GOF327695:GOH327695 GYB327695:GYD327695 HHX327695:HHZ327695 HRT327695:HRV327695 IBP327695:IBR327695 ILL327695:ILN327695 IVH327695:IVJ327695 JFD327695:JFF327695 JOZ327695:JPB327695 JYV327695:JYX327695 KIR327695:KIT327695 KSN327695:KSP327695 LCJ327695:LCL327695 LMF327695:LMH327695 LWB327695:LWD327695 MFX327695:MFZ327695 MPT327695:MPV327695 MZP327695:MZR327695 NJL327695:NJN327695 NTH327695:NTJ327695 ODD327695:ODF327695 OMZ327695:ONB327695 OWV327695:OWX327695 PGR327695:PGT327695 PQN327695:PQP327695 QAJ327695:QAL327695 QKF327695:QKH327695 QUB327695:QUD327695 RDX327695:RDZ327695 RNT327695:RNV327695 RXP327695:RXR327695 SHL327695:SHN327695 SRH327695:SRJ327695 TBD327695:TBF327695 TKZ327695:TLB327695 TUV327695:TUX327695 UER327695:UET327695 UON327695:UOP327695 UYJ327695:UYL327695 VIF327695:VIH327695 VSB327695:VSD327695 WBX327695:WBZ327695 WLT327695:WLV327695 WVP327695:WVR327695 H393231:J393231 JD393231:JF393231 SZ393231:TB393231 ACV393231:ACX393231 AMR393231:AMT393231 AWN393231:AWP393231 BGJ393231:BGL393231 BQF393231:BQH393231 CAB393231:CAD393231 CJX393231:CJZ393231 CTT393231:CTV393231 DDP393231:DDR393231 DNL393231:DNN393231 DXH393231:DXJ393231 EHD393231:EHF393231 EQZ393231:ERB393231 FAV393231:FAX393231 FKR393231:FKT393231 FUN393231:FUP393231 GEJ393231:GEL393231 GOF393231:GOH393231 GYB393231:GYD393231 HHX393231:HHZ393231 HRT393231:HRV393231 IBP393231:IBR393231 ILL393231:ILN393231 IVH393231:IVJ393231 JFD393231:JFF393231 JOZ393231:JPB393231 JYV393231:JYX393231 KIR393231:KIT393231 KSN393231:KSP393231 LCJ393231:LCL393231 LMF393231:LMH393231 LWB393231:LWD393231 MFX393231:MFZ393231 MPT393231:MPV393231 MZP393231:MZR393231 NJL393231:NJN393231 NTH393231:NTJ393231 ODD393231:ODF393231 OMZ393231:ONB393231 OWV393231:OWX393231 PGR393231:PGT393231 PQN393231:PQP393231 QAJ393231:QAL393231 QKF393231:QKH393231 QUB393231:QUD393231 RDX393231:RDZ393231 RNT393231:RNV393231 RXP393231:RXR393231 SHL393231:SHN393231 SRH393231:SRJ393231 TBD393231:TBF393231 TKZ393231:TLB393231 TUV393231:TUX393231 UER393231:UET393231 UON393231:UOP393231 UYJ393231:UYL393231 VIF393231:VIH393231 VSB393231:VSD393231 WBX393231:WBZ393231 WLT393231:WLV393231 WVP393231:WVR393231 H458767:J458767 JD458767:JF458767 SZ458767:TB458767 ACV458767:ACX458767 AMR458767:AMT458767 AWN458767:AWP458767 BGJ458767:BGL458767 BQF458767:BQH458767 CAB458767:CAD458767 CJX458767:CJZ458767 CTT458767:CTV458767 DDP458767:DDR458767 DNL458767:DNN458767 DXH458767:DXJ458767 EHD458767:EHF458767 EQZ458767:ERB458767 FAV458767:FAX458767 FKR458767:FKT458767 FUN458767:FUP458767 GEJ458767:GEL458767 GOF458767:GOH458767 GYB458767:GYD458767 HHX458767:HHZ458767 HRT458767:HRV458767 IBP458767:IBR458767 ILL458767:ILN458767 IVH458767:IVJ458767 JFD458767:JFF458767 JOZ458767:JPB458767 JYV458767:JYX458767 KIR458767:KIT458767 KSN458767:KSP458767 LCJ458767:LCL458767 LMF458767:LMH458767 LWB458767:LWD458767 MFX458767:MFZ458767 MPT458767:MPV458767 MZP458767:MZR458767 NJL458767:NJN458767 NTH458767:NTJ458767 ODD458767:ODF458767 OMZ458767:ONB458767 OWV458767:OWX458767 PGR458767:PGT458767 PQN458767:PQP458767 QAJ458767:QAL458767 QKF458767:QKH458767 QUB458767:QUD458767 RDX458767:RDZ458767 RNT458767:RNV458767 RXP458767:RXR458767 SHL458767:SHN458767 SRH458767:SRJ458767 TBD458767:TBF458767 TKZ458767:TLB458767 TUV458767:TUX458767 UER458767:UET458767 UON458767:UOP458767 UYJ458767:UYL458767 VIF458767:VIH458767 VSB458767:VSD458767 WBX458767:WBZ458767 WLT458767:WLV458767 WVP458767:WVR458767 H524303:J524303 JD524303:JF524303 SZ524303:TB524303 ACV524303:ACX524303 AMR524303:AMT524303 AWN524303:AWP524303 BGJ524303:BGL524303 BQF524303:BQH524303 CAB524303:CAD524303 CJX524303:CJZ524303 CTT524303:CTV524303 DDP524303:DDR524303 DNL524303:DNN524303 DXH524303:DXJ524303 EHD524303:EHF524303 EQZ524303:ERB524303 FAV524303:FAX524303 FKR524303:FKT524303 FUN524303:FUP524303 GEJ524303:GEL524303 GOF524303:GOH524303 GYB524303:GYD524303 HHX524303:HHZ524303 HRT524303:HRV524303 IBP524303:IBR524303 ILL524303:ILN524303 IVH524303:IVJ524303 JFD524303:JFF524303 JOZ524303:JPB524303 JYV524303:JYX524303 KIR524303:KIT524303 KSN524303:KSP524303 LCJ524303:LCL524303 LMF524303:LMH524303 LWB524303:LWD524303 MFX524303:MFZ524303 MPT524303:MPV524303 MZP524303:MZR524303 NJL524303:NJN524303 NTH524303:NTJ524303 ODD524303:ODF524303 OMZ524303:ONB524303 OWV524303:OWX524303 PGR524303:PGT524303 PQN524303:PQP524303 QAJ524303:QAL524303 QKF524303:QKH524303 QUB524303:QUD524303 RDX524303:RDZ524303 RNT524303:RNV524303 RXP524303:RXR524303 SHL524303:SHN524303 SRH524303:SRJ524303 TBD524303:TBF524303 TKZ524303:TLB524303 TUV524303:TUX524303 UER524303:UET524303 UON524303:UOP524303 UYJ524303:UYL524303 VIF524303:VIH524303 VSB524303:VSD524303 WBX524303:WBZ524303 WLT524303:WLV524303 WVP524303:WVR524303 H589839:J589839 JD589839:JF589839 SZ589839:TB589839 ACV589839:ACX589839 AMR589839:AMT589839 AWN589839:AWP589839 BGJ589839:BGL589839 BQF589839:BQH589839 CAB589839:CAD589839 CJX589839:CJZ589839 CTT589839:CTV589839 DDP589839:DDR589839 DNL589839:DNN589839 DXH589839:DXJ589839 EHD589839:EHF589839 EQZ589839:ERB589839 FAV589839:FAX589839 FKR589839:FKT589839 FUN589839:FUP589839 GEJ589839:GEL589839 GOF589839:GOH589839 GYB589839:GYD589839 HHX589839:HHZ589839 HRT589839:HRV589839 IBP589839:IBR589839 ILL589839:ILN589839 IVH589839:IVJ589839 JFD589839:JFF589839 JOZ589839:JPB589839 JYV589839:JYX589839 KIR589839:KIT589839 KSN589839:KSP589839 LCJ589839:LCL589839 LMF589839:LMH589839 LWB589839:LWD589839 MFX589839:MFZ589839 MPT589839:MPV589839 MZP589839:MZR589839 NJL589839:NJN589839 NTH589839:NTJ589839 ODD589839:ODF589839 OMZ589839:ONB589839 OWV589839:OWX589839 PGR589839:PGT589839 PQN589839:PQP589839 QAJ589839:QAL589839 QKF589839:QKH589839 QUB589839:QUD589839 RDX589839:RDZ589839 RNT589839:RNV589839 RXP589839:RXR589839 SHL589839:SHN589839 SRH589839:SRJ589839 TBD589839:TBF589839 TKZ589839:TLB589839 TUV589839:TUX589839 UER589839:UET589839 UON589839:UOP589839 UYJ589839:UYL589839 VIF589839:VIH589839 VSB589839:VSD589839 WBX589839:WBZ589839 WLT589839:WLV589839 WVP589839:WVR589839 H655375:J655375 JD655375:JF655375 SZ655375:TB655375 ACV655375:ACX655375 AMR655375:AMT655375 AWN655375:AWP655375 BGJ655375:BGL655375 BQF655375:BQH655375 CAB655375:CAD655375 CJX655375:CJZ655375 CTT655375:CTV655375 DDP655375:DDR655375 DNL655375:DNN655375 DXH655375:DXJ655375 EHD655375:EHF655375 EQZ655375:ERB655375 FAV655375:FAX655375 FKR655375:FKT655375 FUN655375:FUP655375 GEJ655375:GEL655375 GOF655375:GOH655375 GYB655375:GYD655375 HHX655375:HHZ655375 HRT655375:HRV655375 IBP655375:IBR655375 ILL655375:ILN655375 IVH655375:IVJ655375 JFD655375:JFF655375 JOZ655375:JPB655375 JYV655375:JYX655375 KIR655375:KIT655375 KSN655375:KSP655375 LCJ655375:LCL655375 LMF655375:LMH655375 LWB655375:LWD655375 MFX655375:MFZ655375 MPT655375:MPV655375 MZP655375:MZR655375 NJL655375:NJN655375 NTH655375:NTJ655375 ODD655375:ODF655375 OMZ655375:ONB655375 OWV655375:OWX655375 PGR655375:PGT655375 PQN655375:PQP655375 QAJ655375:QAL655375 QKF655375:QKH655375 QUB655375:QUD655375 RDX655375:RDZ655375 RNT655375:RNV655375 RXP655375:RXR655375 SHL655375:SHN655375 SRH655375:SRJ655375 TBD655375:TBF655375 TKZ655375:TLB655375 TUV655375:TUX655375 UER655375:UET655375 UON655375:UOP655375 UYJ655375:UYL655375 VIF655375:VIH655375 VSB655375:VSD655375 WBX655375:WBZ655375 WLT655375:WLV655375 WVP655375:WVR655375 H720911:J720911 JD720911:JF720911 SZ720911:TB720911 ACV720911:ACX720911 AMR720911:AMT720911 AWN720911:AWP720911 BGJ720911:BGL720911 BQF720911:BQH720911 CAB720911:CAD720911 CJX720911:CJZ720911 CTT720911:CTV720911 DDP720911:DDR720911 DNL720911:DNN720911 DXH720911:DXJ720911 EHD720911:EHF720911 EQZ720911:ERB720911 FAV720911:FAX720911 FKR720911:FKT720911 FUN720911:FUP720911 GEJ720911:GEL720911 GOF720911:GOH720911 GYB720911:GYD720911 HHX720911:HHZ720911 HRT720911:HRV720911 IBP720911:IBR720911 ILL720911:ILN720911 IVH720911:IVJ720911 JFD720911:JFF720911 JOZ720911:JPB720911 JYV720911:JYX720911 KIR720911:KIT720911 KSN720911:KSP720911 LCJ720911:LCL720911 LMF720911:LMH720911 LWB720911:LWD720911 MFX720911:MFZ720911 MPT720911:MPV720911 MZP720911:MZR720911 NJL720911:NJN720911 NTH720911:NTJ720911 ODD720911:ODF720911 OMZ720911:ONB720911 OWV720911:OWX720911 PGR720911:PGT720911 PQN720911:PQP720911 QAJ720911:QAL720911 QKF720911:QKH720911 QUB720911:QUD720911 RDX720911:RDZ720911 RNT720911:RNV720911 RXP720911:RXR720911 SHL720911:SHN720911 SRH720911:SRJ720911 TBD720911:TBF720911 TKZ720911:TLB720911 TUV720911:TUX720911 UER720911:UET720911 UON720911:UOP720911 UYJ720911:UYL720911 VIF720911:VIH720911 VSB720911:VSD720911 WBX720911:WBZ720911 WLT720911:WLV720911 WVP720911:WVR720911 H786447:J786447 JD786447:JF786447 SZ786447:TB786447 ACV786447:ACX786447 AMR786447:AMT786447 AWN786447:AWP786447 BGJ786447:BGL786447 BQF786447:BQH786447 CAB786447:CAD786447 CJX786447:CJZ786447 CTT786447:CTV786447 DDP786447:DDR786447 DNL786447:DNN786447 DXH786447:DXJ786447 EHD786447:EHF786447 EQZ786447:ERB786447 FAV786447:FAX786447 FKR786447:FKT786447 FUN786447:FUP786447 GEJ786447:GEL786447 GOF786447:GOH786447 GYB786447:GYD786447 HHX786447:HHZ786447 HRT786447:HRV786447 IBP786447:IBR786447 ILL786447:ILN786447 IVH786447:IVJ786447 JFD786447:JFF786447 JOZ786447:JPB786447 JYV786447:JYX786447 KIR786447:KIT786447 KSN786447:KSP786447 LCJ786447:LCL786447 LMF786447:LMH786447 LWB786447:LWD786447 MFX786447:MFZ786447 MPT786447:MPV786447 MZP786447:MZR786447 NJL786447:NJN786447 NTH786447:NTJ786447 ODD786447:ODF786447 OMZ786447:ONB786447 OWV786447:OWX786447 PGR786447:PGT786447 PQN786447:PQP786447 QAJ786447:QAL786447 QKF786447:QKH786447 QUB786447:QUD786447 RDX786447:RDZ786447 RNT786447:RNV786447 RXP786447:RXR786447 SHL786447:SHN786447 SRH786447:SRJ786447 TBD786447:TBF786447 TKZ786447:TLB786447 TUV786447:TUX786447 UER786447:UET786447 UON786447:UOP786447 UYJ786447:UYL786447 VIF786447:VIH786447 VSB786447:VSD786447 WBX786447:WBZ786447 WLT786447:WLV786447 WVP786447:WVR786447 H851983:J851983 JD851983:JF851983 SZ851983:TB851983 ACV851983:ACX851983 AMR851983:AMT851983 AWN851983:AWP851983 BGJ851983:BGL851983 BQF851983:BQH851983 CAB851983:CAD851983 CJX851983:CJZ851983 CTT851983:CTV851983 DDP851983:DDR851983 DNL851983:DNN851983 DXH851983:DXJ851983 EHD851983:EHF851983 EQZ851983:ERB851983 FAV851983:FAX851983 FKR851983:FKT851983 FUN851983:FUP851983 GEJ851983:GEL851983 GOF851983:GOH851983 GYB851983:GYD851983 HHX851983:HHZ851983 HRT851983:HRV851983 IBP851983:IBR851983 ILL851983:ILN851983 IVH851983:IVJ851983 JFD851983:JFF851983 JOZ851983:JPB851983 JYV851983:JYX851983 KIR851983:KIT851983 KSN851983:KSP851983 LCJ851983:LCL851983 LMF851983:LMH851983 LWB851983:LWD851983 MFX851983:MFZ851983 MPT851983:MPV851983 MZP851983:MZR851983 NJL851983:NJN851983 NTH851983:NTJ851983 ODD851983:ODF851983 OMZ851983:ONB851983 OWV851983:OWX851983 PGR851983:PGT851983 PQN851983:PQP851983 QAJ851983:QAL851983 QKF851983:QKH851983 QUB851983:QUD851983 RDX851983:RDZ851983 RNT851983:RNV851983 RXP851983:RXR851983 SHL851983:SHN851983 SRH851983:SRJ851983 TBD851983:TBF851983 TKZ851983:TLB851983 TUV851983:TUX851983 UER851983:UET851983 UON851983:UOP851983 UYJ851983:UYL851983 VIF851983:VIH851983 VSB851983:VSD851983 WBX851983:WBZ851983 WLT851983:WLV851983 WVP851983:WVR851983 H917519:J917519 JD917519:JF917519 SZ917519:TB917519 ACV917519:ACX917519 AMR917519:AMT917519 AWN917519:AWP917519 BGJ917519:BGL917519 BQF917519:BQH917519 CAB917519:CAD917519 CJX917519:CJZ917519 CTT917519:CTV917519 DDP917519:DDR917519 DNL917519:DNN917519 DXH917519:DXJ917519 EHD917519:EHF917519 EQZ917519:ERB917519 FAV917519:FAX917519 FKR917519:FKT917519 FUN917519:FUP917519 GEJ917519:GEL917519 GOF917519:GOH917519 GYB917519:GYD917519 HHX917519:HHZ917519 HRT917519:HRV917519 IBP917519:IBR917519 ILL917519:ILN917519 IVH917519:IVJ917519 JFD917519:JFF917519 JOZ917519:JPB917519 JYV917519:JYX917519 KIR917519:KIT917519 KSN917519:KSP917519 LCJ917519:LCL917519 LMF917519:LMH917519 LWB917519:LWD917519 MFX917519:MFZ917519 MPT917519:MPV917519 MZP917519:MZR917519 NJL917519:NJN917519 NTH917519:NTJ917519 ODD917519:ODF917519 OMZ917519:ONB917519 OWV917519:OWX917519 PGR917519:PGT917519 PQN917519:PQP917519 QAJ917519:QAL917519 QKF917519:QKH917519 QUB917519:QUD917519 RDX917519:RDZ917519 RNT917519:RNV917519 RXP917519:RXR917519 SHL917519:SHN917519 SRH917519:SRJ917519 TBD917519:TBF917519 TKZ917519:TLB917519 TUV917519:TUX917519 UER917519:UET917519 UON917519:UOP917519 UYJ917519:UYL917519 VIF917519:VIH917519 VSB917519:VSD917519 WBX917519:WBZ917519 WLT917519:WLV917519 WVP917519:WVR917519 H983055:J983055 JD983055:JF983055 SZ983055:TB983055 ACV983055:ACX983055 AMR983055:AMT983055 AWN983055:AWP983055 BGJ983055:BGL983055 BQF983055:BQH983055 CAB983055:CAD983055 CJX983055:CJZ983055 CTT983055:CTV983055 DDP983055:DDR983055 DNL983055:DNN983055 DXH983055:DXJ983055 EHD983055:EHF983055 EQZ983055:ERB983055 FAV983055:FAX983055 FKR983055:FKT983055 FUN983055:FUP983055 GEJ983055:GEL983055 GOF983055:GOH983055 GYB983055:GYD983055 HHX983055:HHZ983055 HRT983055:HRV983055 IBP983055:IBR983055 ILL983055:ILN983055 IVH983055:IVJ983055 JFD983055:JFF983055 JOZ983055:JPB983055 JYV983055:JYX983055 KIR983055:KIT983055 KSN983055:KSP983055 LCJ983055:LCL983055 LMF983055:LMH983055 LWB983055:LWD983055 MFX983055:MFZ983055 MPT983055:MPV983055 MZP983055:MZR983055 NJL983055:NJN983055 NTH983055:NTJ983055 ODD983055:ODF983055 OMZ983055:ONB983055 OWV983055:OWX983055 PGR983055:PGT983055 PQN983055:PQP983055 QAJ983055:QAL983055 QKF983055:QKH983055 QUB983055:QUD983055 RDX983055:RDZ983055 RNT983055:RNV983055 RXP983055:RXR983055 SHL983055:SHN983055 SRH983055:SRJ983055 TBD983055:TBF983055 TKZ983055:TLB983055 TUV983055:TUX983055 UER983055:UET983055 UON983055:UOP983055 UYJ983055:UYL983055 VIF983055:VIH983055 VSB983055:VSD983055 WBX983055:WBZ983055 WLT983055:WLV983055 WVP983055:WVR983055">
      <formula1>$B$102:$B$104</formula1>
    </dataValidation>
    <dataValidation type="list" allowBlank="1" showInputMessage="1" showErrorMessage="1" sqref="C18:P18">
      <formula1>$B$110:$B$116</formula1>
    </dataValidation>
  </dataValidations>
  <printOptions horizontalCentered="1" verticalCentered="1"/>
  <pageMargins left="0.70866141732283472" right="0.70866141732283472" top="0.74803149606299213" bottom="0.74803149606299213" header="0.31496062992125984" footer="0.31496062992125984"/>
  <pageSetup scale="35" orientation="portrait"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77"/>
  <sheetViews>
    <sheetView showGridLines="0" topLeftCell="M8" workbookViewId="0">
      <selection activeCell="AA11" sqref="AA11"/>
    </sheetView>
  </sheetViews>
  <sheetFormatPr baseColWidth="10" defaultRowHeight="15" x14ac:dyDescent="0.25"/>
  <cols>
    <col min="1" max="1" width="14.140625" style="162" customWidth="1"/>
    <col min="2" max="2" width="11.5703125" style="151" bestFit="1" customWidth="1"/>
    <col min="3" max="3" width="9.7109375" style="151" customWidth="1"/>
    <col min="4" max="4" width="7.140625" style="151" bestFit="1" customWidth="1"/>
    <col min="5" max="5" width="9.7109375" style="151" customWidth="1"/>
    <col min="6" max="6" width="7.140625" style="151" bestFit="1" customWidth="1"/>
    <col min="7" max="7" width="9.7109375" style="151" customWidth="1"/>
    <col min="8" max="8" width="7.140625" style="151" bestFit="1" customWidth="1"/>
    <col min="9" max="9" width="9.7109375" style="151" customWidth="1"/>
    <col min="10" max="10" width="7.140625" style="151" bestFit="1" customWidth="1"/>
    <col min="11" max="11" width="9.7109375" style="151" customWidth="1"/>
    <col min="12" max="12" width="7.140625" style="151" bestFit="1" customWidth="1"/>
    <col min="13" max="13" width="9.7109375" style="151" customWidth="1"/>
    <col min="14" max="14" width="7.140625" style="151" bestFit="1" customWidth="1"/>
    <col min="15" max="15" width="9.7109375" style="163" customWidth="1"/>
    <col min="16" max="16" width="7.140625" style="151" bestFit="1" customWidth="1"/>
    <col min="17" max="17" width="9.7109375" style="163" customWidth="1"/>
    <col min="18" max="18" width="7.140625" style="151" bestFit="1" customWidth="1"/>
    <col min="19" max="19" width="9.7109375" style="163" customWidth="1"/>
    <col min="20" max="20" width="7.140625" style="151" bestFit="1" customWidth="1"/>
    <col min="21" max="21" width="9.7109375" style="163" customWidth="1"/>
    <col min="22" max="22" width="7.140625" style="151" bestFit="1" customWidth="1"/>
    <col min="23" max="23" width="9.7109375" style="163" customWidth="1"/>
    <col min="24" max="24" width="7.140625" style="151" bestFit="1" customWidth="1"/>
    <col min="25" max="25" width="9.7109375" style="163" customWidth="1"/>
    <col min="26" max="26" width="7.140625" style="151" bestFit="1" customWidth="1"/>
    <col min="27" max="27" width="12.7109375" style="151" customWidth="1"/>
    <col min="28" max="28" width="7.140625" style="151" bestFit="1" customWidth="1"/>
    <col min="29" max="29" width="27.28515625" style="151" customWidth="1"/>
    <col min="30" max="30" width="5.42578125" style="151" customWidth="1"/>
    <col min="31" max="31" width="4.28515625" style="151" customWidth="1"/>
    <col min="32" max="242" width="11.42578125" style="151"/>
    <col min="243" max="244" width="27.140625" style="151" customWidth="1"/>
    <col min="245" max="258" width="0" style="151" hidden="1" customWidth="1"/>
    <col min="259" max="282" width="8.7109375" style="151" customWidth="1"/>
    <col min="283" max="284" width="12.7109375" style="151" customWidth="1"/>
    <col min="285" max="285" width="27.28515625" style="151" customWidth="1"/>
    <col min="286" max="286" width="5.42578125" style="151" customWidth="1"/>
    <col min="287" max="287" width="4.28515625" style="151" customWidth="1"/>
    <col min="288" max="498" width="11.42578125" style="151"/>
    <col min="499" max="500" width="27.140625" style="151" customWidth="1"/>
    <col min="501" max="514" width="0" style="151" hidden="1" customWidth="1"/>
    <col min="515" max="538" width="8.7109375" style="151" customWidth="1"/>
    <col min="539" max="540" width="12.7109375" style="151" customWidth="1"/>
    <col min="541" max="541" width="27.28515625" style="151" customWidth="1"/>
    <col min="542" max="542" width="5.42578125" style="151" customWidth="1"/>
    <col min="543" max="543" width="4.28515625" style="151" customWidth="1"/>
    <col min="544" max="754" width="11.42578125" style="151"/>
    <col min="755" max="756" width="27.140625" style="151" customWidth="1"/>
    <col min="757" max="770" width="0" style="151" hidden="1" customWidth="1"/>
    <col min="771" max="794" width="8.7109375" style="151" customWidth="1"/>
    <col min="795" max="796" width="12.7109375" style="151" customWidth="1"/>
    <col min="797" max="797" width="27.28515625" style="151" customWidth="1"/>
    <col min="798" max="798" width="5.42578125" style="151" customWidth="1"/>
    <col min="799" max="799" width="4.28515625" style="151" customWidth="1"/>
    <col min="800" max="1010" width="11.42578125" style="151"/>
    <col min="1011" max="1012" width="27.140625" style="151" customWidth="1"/>
    <col min="1013" max="1026" width="0" style="151" hidden="1" customWidth="1"/>
    <col min="1027" max="1050" width="8.7109375" style="151" customWidth="1"/>
    <col min="1051" max="1052" width="12.7109375" style="151" customWidth="1"/>
    <col min="1053" max="1053" width="27.28515625" style="151" customWidth="1"/>
    <col min="1054" max="1054" width="5.42578125" style="151" customWidth="1"/>
    <col min="1055" max="1055" width="4.28515625" style="151" customWidth="1"/>
    <col min="1056" max="1266" width="11.42578125" style="151"/>
    <col min="1267" max="1268" width="27.140625" style="151" customWidth="1"/>
    <col min="1269" max="1282" width="0" style="151" hidden="1" customWidth="1"/>
    <col min="1283" max="1306" width="8.7109375" style="151" customWidth="1"/>
    <col min="1307" max="1308" width="12.7109375" style="151" customWidth="1"/>
    <col min="1309" max="1309" width="27.28515625" style="151" customWidth="1"/>
    <col min="1310" max="1310" width="5.42578125" style="151" customWidth="1"/>
    <col min="1311" max="1311" width="4.28515625" style="151" customWidth="1"/>
    <col min="1312" max="1522" width="11.42578125" style="151"/>
    <col min="1523" max="1524" width="27.140625" style="151" customWidth="1"/>
    <col min="1525" max="1538" width="0" style="151" hidden="1" customWidth="1"/>
    <col min="1539" max="1562" width="8.7109375" style="151" customWidth="1"/>
    <col min="1563" max="1564" width="12.7109375" style="151" customWidth="1"/>
    <col min="1565" max="1565" width="27.28515625" style="151" customWidth="1"/>
    <col min="1566" max="1566" width="5.42578125" style="151" customWidth="1"/>
    <col min="1567" max="1567" width="4.28515625" style="151" customWidth="1"/>
    <col min="1568" max="1778" width="11.42578125" style="151"/>
    <col min="1779" max="1780" width="27.140625" style="151" customWidth="1"/>
    <col min="1781" max="1794" width="0" style="151" hidden="1" customWidth="1"/>
    <col min="1795" max="1818" width="8.7109375" style="151" customWidth="1"/>
    <col min="1819" max="1820" width="12.7109375" style="151" customWidth="1"/>
    <col min="1821" max="1821" width="27.28515625" style="151" customWidth="1"/>
    <col min="1822" max="1822" width="5.42578125" style="151" customWidth="1"/>
    <col min="1823" max="1823" width="4.28515625" style="151" customWidth="1"/>
    <col min="1824" max="2034" width="11.42578125" style="151"/>
    <col min="2035" max="2036" width="27.140625" style="151" customWidth="1"/>
    <col min="2037" max="2050" width="0" style="151" hidden="1" customWidth="1"/>
    <col min="2051" max="2074" width="8.7109375" style="151" customWidth="1"/>
    <col min="2075" max="2076" width="12.7109375" style="151" customWidth="1"/>
    <col min="2077" max="2077" width="27.28515625" style="151" customWidth="1"/>
    <col min="2078" max="2078" width="5.42578125" style="151" customWidth="1"/>
    <col min="2079" max="2079" width="4.28515625" style="151" customWidth="1"/>
    <col min="2080" max="2290" width="11.42578125" style="151"/>
    <col min="2291" max="2292" width="27.140625" style="151" customWidth="1"/>
    <col min="2293" max="2306" width="0" style="151" hidden="1" customWidth="1"/>
    <col min="2307" max="2330" width="8.7109375" style="151" customWidth="1"/>
    <col min="2331" max="2332" width="12.7109375" style="151" customWidth="1"/>
    <col min="2333" max="2333" width="27.28515625" style="151" customWidth="1"/>
    <col min="2334" max="2334" width="5.42578125" style="151" customWidth="1"/>
    <col min="2335" max="2335" width="4.28515625" style="151" customWidth="1"/>
    <col min="2336" max="2546" width="11.42578125" style="151"/>
    <col min="2547" max="2548" width="27.140625" style="151" customWidth="1"/>
    <col min="2549" max="2562" width="0" style="151" hidden="1" customWidth="1"/>
    <col min="2563" max="2586" width="8.7109375" style="151" customWidth="1"/>
    <col min="2587" max="2588" width="12.7109375" style="151" customWidth="1"/>
    <col min="2589" max="2589" width="27.28515625" style="151" customWidth="1"/>
    <col min="2590" max="2590" width="5.42578125" style="151" customWidth="1"/>
    <col min="2591" max="2591" width="4.28515625" style="151" customWidth="1"/>
    <col min="2592" max="2802" width="11.42578125" style="151"/>
    <col min="2803" max="2804" width="27.140625" style="151" customWidth="1"/>
    <col min="2805" max="2818" width="0" style="151" hidden="1" customWidth="1"/>
    <col min="2819" max="2842" width="8.7109375" style="151" customWidth="1"/>
    <col min="2843" max="2844" width="12.7109375" style="151" customWidth="1"/>
    <col min="2845" max="2845" width="27.28515625" style="151" customWidth="1"/>
    <col min="2846" max="2846" width="5.42578125" style="151" customWidth="1"/>
    <col min="2847" max="2847" width="4.28515625" style="151" customWidth="1"/>
    <col min="2848" max="3058" width="11.42578125" style="151"/>
    <col min="3059" max="3060" width="27.140625" style="151" customWidth="1"/>
    <col min="3061" max="3074" width="0" style="151" hidden="1" customWidth="1"/>
    <col min="3075" max="3098" width="8.7109375" style="151" customWidth="1"/>
    <col min="3099" max="3100" width="12.7109375" style="151" customWidth="1"/>
    <col min="3101" max="3101" width="27.28515625" style="151" customWidth="1"/>
    <col min="3102" max="3102" width="5.42578125" style="151" customWidth="1"/>
    <col min="3103" max="3103" width="4.28515625" style="151" customWidth="1"/>
    <col min="3104" max="3314" width="11.42578125" style="151"/>
    <col min="3315" max="3316" width="27.140625" style="151" customWidth="1"/>
    <col min="3317" max="3330" width="0" style="151" hidden="1" customWidth="1"/>
    <col min="3331" max="3354" width="8.7109375" style="151" customWidth="1"/>
    <col min="3355" max="3356" width="12.7109375" style="151" customWidth="1"/>
    <col min="3357" max="3357" width="27.28515625" style="151" customWidth="1"/>
    <col min="3358" max="3358" width="5.42578125" style="151" customWidth="1"/>
    <col min="3359" max="3359" width="4.28515625" style="151" customWidth="1"/>
    <col min="3360" max="3570" width="11.42578125" style="151"/>
    <col min="3571" max="3572" width="27.140625" style="151" customWidth="1"/>
    <col min="3573" max="3586" width="0" style="151" hidden="1" customWidth="1"/>
    <col min="3587" max="3610" width="8.7109375" style="151" customWidth="1"/>
    <col min="3611" max="3612" width="12.7109375" style="151" customWidth="1"/>
    <col min="3613" max="3613" width="27.28515625" style="151" customWidth="1"/>
    <col min="3614" max="3614" width="5.42578125" style="151" customWidth="1"/>
    <col min="3615" max="3615" width="4.28515625" style="151" customWidth="1"/>
    <col min="3616" max="3826" width="11.42578125" style="151"/>
    <col min="3827" max="3828" width="27.140625" style="151" customWidth="1"/>
    <col min="3829" max="3842" width="0" style="151" hidden="1" customWidth="1"/>
    <col min="3843" max="3866" width="8.7109375" style="151" customWidth="1"/>
    <col min="3867" max="3868" width="12.7109375" style="151" customWidth="1"/>
    <col min="3869" max="3869" width="27.28515625" style="151" customWidth="1"/>
    <col min="3870" max="3870" width="5.42578125" style="151" customWidth="1"/>
    <col min="3871" max="3871" width="4.28515625" style="151" customWidth="1"/>
    <col min="3872" max="4082" width="11.42578125" style="151"/>
    <col min="4083" max="4084" width="27.140625" style="151" customWidth="1"/>
    <col min="4085" max="4098" width="0" style="151" hidden="1" customWidth="1"/>
    <col min="4099" max="4122" width="8.7109375" style="151" customWidth="1"/>
    <col min="4123" max="4124" width="12.7109375" style="151" customWidth="1"/>
    <col min="4125" max="4125" width="27.28515625" style="151" customWidth="1"/>
    <col min="4126" max="4126" width="5.42578125" style="151" customWidth="1"/>
    <col min="4127" max="4127" width="4.28515625" style="151" customWidth="1"/>
    <col min="4128" max="4338" width="11.42578125" style="151"/>
    <col min="4339" max="4340" width="27.140625" style="151" customWidth="1"/>
    <col min="4341" max="4354" width="0" style="151" hidden="1" customWidth="1"/>
    <col min="4355" max="4378" width="8.7109375" style="151" customWidth="1"/>
    <col min="4379" max="4380" width="12.7109375" style="151" customWidth="1"/>
    <col min="4381" max="4381" width="27.28515625" style="151" customWidth="1"/>
    <col min="4382" max="4382" width="5.42578125" style="151" customWidth="1"/>
    <col min="4383" max="4383" width="4.28515625" style="151" customWidth="1"/>
    <col min="4384" max="4594" width="11.42578125" style="151"/>
    <col min="4595" max="4596" width="27.140625" style="151" customWidth="1"/>
    <col min="4597" max="4610" width="0" style="151" hidden="1" customWidth="1"/>
    <col min="4611" max="4634" width="8.7109375" style="151" customWidth="1"/>
    <col min="4635" max="4636" width="12.7109375" style="151" customWidth="1"/>
    <col min="4637" max="4637" width="27.28515625" style="151" customWidth="1"/>
    <col min="4638" max="4638" width="5.42578125" style="151" customWidth="1"/>
    <col min="4639" max="4639" width="4.28515625" style="151" customWidth="1"/>
    <col min="4640" max="4850" width="11.42578125" style="151"/>
    <col min="4851" max="4852" width="27.140625" style="151" customWidth="1"/>
    <col min="4853" max="4866" width="0" style="151" hidden="1" customWidth="1"/>
    <col min="4867" max="4890" width="8.7109375" style="151" customWidth="1"/>
    <col min="4891" max="4892" width="12.7109375" style="151" customWidth="1"/>
    <col min="4893" max="4893" width="27.28515625" style="151" customWidth="1"/>
    <col min="4894" max="4894" width="5.42578125" style="151" customWidth="1"/>
    <col min="4895" max="4895" width="4.28515625" style="151" customWidth="1"/>
    <col min="4896" max="5106" width="11.42578125" style="151"/>
    <col min="5107" max="5108" width="27.140625" style="151" customWidth="1"/>
    <col min="5109" max="5122" width="0" style="151" hidden="1" customWidth="1"/>
    <col min="5123" max="5146" width="8.7109375" style="151" customWidth="1"/>
    <col min="5147" max="5148" width="12.7109375" style="151" customWidth="1"/>
    <col min="5149" max="5149" width="27.28515625" style="151" customWidth="1"/>
    <col min="5150" max="5150" width="5.42578125" style="151" customWidth="1"/>
    <col min="5151" max="5151" width="4.28515625" style="151" customWidth="1"/>
    <col min="5152" max="5362" width="11.42578125" style="151"/>
    <col min="5363" max="5364" width="27.140625" style="151" customWidth="1"/>
    <col min="5365" max="5378" width="0" style="151" hidden="1" customWidth="1"/>
    <col min="5379" max="5402" width="8.7109375" style="151" customWidth="1"/>
    <col min="5403" max="5404" width="12.7109375" style="151" customWidth="1"/>
    <col min="5405" max="5405" width="27.28515625" style="151" customWidth="1"/>
    <col min="5406" max="5406" width="5.42578125" style="151" customWidth="1"/>
    <col min="5407" max="5407" width="4.28515625" style="151" customWidth="1"/>
    <col min="5408" max="5618" width="11.42578125" style="151"/>
    <col min="5619" max="5620" width="27.140625" style="151" customWidth="1"/>
    <col min="5621" max="5634" width="0" style="151" hidden="1" customWidth="1"/>
    <col min="5635" max="5658" width="8.7109375" style="151" customWidth="1"/>
    <col min="5659" max="5660" width="12.7109375" style="151" customWidth="1"/>
    <col min="5661" max="5661" width="27.28515625" style="151" customWidth="1"/>
    <col min="5662" max="5662" width="5.42578125" style="151" customWidth="1"/>
    <col min="5663" max="5663" width="4.28515625" style="151" customWidth="1"/>
    <col min="5664" max="5874" width="11.42578125" style="151"/>
    <col min="5875" max="5876" width="27.140625" style="151" customWidth="1"/>
    <col min="5877" max="5890" width="0" style="151" hidden="1" customWidth="1"/>
    <col min="5891" max="5914" width="8.7109375" style="151" customWidth="1"/>
    <col min="5915" max="5916" width="12.7109375" style="151" customWidth="1"/>
    <col min="5917" max="5917" width="27.28515625" style="151" customWidth="1"/>
    <col min="5918" max="5918" width="5.42578125" style="151" customWidth="1"/>
    <col min="5919" max="5919" width="4.28515625" style="151" customWidth="1"/>
    <col min="5920" max="6130" width="11.42578125" style="151"/>
    <col min="6131" max="6132" width="27.140625" style="151" customWidth="1"/>
    <col min="6133" max="6146" width="0" style="151" hidden="1" customWidth="1"/>
    <col min="6147" max="6170" width="8.7109375" style="151" customWidth="1"/>
    <col min="6171" max="6172" width="12.7109375" style="151" customWidth="1"/>
    <col min="6173" max="6173" width="27.28515625" style="151" customWidth="1"/>
    <col min="6174" max="6174" width="5.42578125" style="151" customWidth="1"/>
    <col min="6175" max="6175" width="4.28515625" style="151" customWidth="1"/>
    <col min="6176" max="6386" width="11.42578125" style="151"/>
    <col min="6387" max="6388" width="27.140625" style="151" customWidth="1"/>
    <col min="6389" max="6402" width="0" style="151" hidden="1" customWidth="1"/>
    <col min="6403" max="6426" width="8.7109375" style="151" customWidth="1"/>
    <col min="6427" max="6428" width="12.7109375" style="151" customWidth="1"/>
    <col min="6429" max="6429" width="27.28515625" style="151" customWidth="1"/>
    <col min="6430" max="6430" width="5.42578125" style="151" customWidth="1"/>
    <col min="6431" max="6431" width="4.28515625" style="151" customWidth="1"/>
    <col min="6432" max="6642" width="11.42578125" style="151"/>
    <col min="6643" max="6644" width="27.140625" style="151" customWidth="1"/>
    <col min="6645" max="6658" width="0" style="151" hidden="1" customWidth="1"/>
    <col min="6659" max="6682" width="8.7109375" style="151" customWidth="1"/>
    <col min="6683" max="6684" width="12.7109375" style="151" customWidth="1"/>
    <col min="6685" max="6685" width="27.28515625" style="151" customWidth="1"/>
    <col min="6686" max="6686" width="5.42578125" style="151" customWidth="1"/>
    <col min="6687" max="6687" width="4.28515625" style="151" customWidth="1"/>
    <col min="6688" max="6898" width="11.42578125" style="151"/>
    <col min="6899" max="6900" width="27.140625" style="151" customWidth="1"/>
    <col min="6901" max="6914" width="0" style="151" hidden="1" customWidth="1"/>
    <col min="6915" max="6938" width="8.7109375" style="151" customWidth="1"/>
    <col min="6939" max="6940" width="12.7109375" style="151" customWidth="1"/>
    <col min="6941" max="6941" width="27.28515625" style="151" customWidth="1"/>
    <col min="6942" max="6942" width="5.42578125" style="151" customWidth="1"/>
    <col min="6943" max="6943" width="4.28515625" style="151" customWidth="1"/>
    <col min="6944" max="7154" width="11.42578125" style="151"/>
    <col min="7155" max="7156" width="27.140625" style="151" customWidth="1"/>
    <col min="7157" max="7170" width="0" style="151" hidden="1" customWidth="1"/>
    <col min="7171" max="7194" width="8.7109375" style="151" customWidth="1"/>
    <col min="7195" max="7196" width="12.7109375" style="151" customWidth="1"/>
    <col min="7197" max="7197" width="27.28515625" style="151" customWidth="1"/>
    <col min="7198" max="7198" width="5.42578125" style="151" customWidth="1"/>
    <col min="7199" max="7199" width="4.28515625" style="151" customWidth="1"/>
    <col min="7200" max="7410" width="11.42578125" style="151"/>
    <col min="7411" max="7412" width="27.140625" style="151" customWidth="1"/>
    <col min="7413" max="7426" width="0" style="151" hidden="1" customWidth="1"/>
    <col min="7427" max="7450" width="8.7109375" style="151" customWidth="1"/>
    <col min="7451" max="7452" width="12.7109375" style="151" customWidth="1"/>
    <col min="7453" max="7453" width="27.28515625" style="151" customWidth="1"/>
    <col min="7454" max="7454" width="5.42578125" style="151" customWidth="1"/>
    <col min="7455" max="7455" width="4.28515625" style="151" customWidth="1"/>
    <col min="7456" max="7666" width="11.42578125" style="151"/>
    <col min="7667" max="7668" width="27.140625" style="151" customWidth="1"/>
    <col min="7669" max="7682" width="0" style="151" hidden="1" customWidth="1"/>
    <col min="7683" max="7706" width="8.7109375" style="151" customWidth="1"/>
    <col min="7707" max="7708" width="12.7109375" style="151" customWidth="1"/>
    <col min="7709" max="7709" width="27.28515625" style="151" customWidth="1"/>
    <col min="7710" max="7710" width="5.42578125" style="151" customWidth="1"/>
    <col min="7711" max="7711" width="4.28515625" style="151" customWidth="1"/>
    <col min="7712" max="7922" width="11.42578125" style="151"/>
    <col min="7923" max="7924" width="27.140625" style="151" customWidth="1"/>
    <col min="7925" max="7938" width="0" style="151" hidden="1" customWidth="1"/>
    <col min="7939" max="7962" width="8.7109375" style="151" customWidth="1"/>
    <col min="7963" max="7964" width="12.7109375" style="151" customWidth="1"/>
    <col min="7965" max="7965" width="27.28515625" style="151" customWidth="1"/>
    <col min="7966" max="7966" width="5.42578125" style="151" customWidth="1"/>
    <col min="7967" max="7967" width="4.28515625" style="151" customWidth="1"/>
    <col min="7968" max="8178" width="11.42578125" style="151"/>
    <col min="8179" max="8180" width="27.140625" style="151" customWidth="1"/>
    <col min="8181" max="8194" width="0" style="151" hidden="1" customWidth="1"/>
    <col min="8195" max="8218" width="8.7109375" style="151" customWidth="1"/>
    <col min="8219" max="8220" width="12.7109375" style="151" customWidth="1"/>
    <col min="8221" max="8221" width="27.28515625" style="151" customWidth="1"/>
    <col min="8222" max="8222" width="5.42578125" style="151" customWidth="1"/>
    <col min="8223" max="8223" width="4.28515625" style="151" customWidth="1"/>
    <col min="8224" max="8434" width="11.42578125" style="151"/>
    <col min="8435" max="8436" width="27.140625" style="151" customWidth="1"/>
    <col min="8437" max="8450" width="0" style="151" hidden="1" customWidth="1"/>
    <col min="8451" max="8474" width="8.7109375" style="151" customWidth="1"/>
    <col min="8475" max="8476" width="12.7109375" style="151" customWidth="1"/>
    <col min="8477" max="8477" width="27.28515625" style="151" customWidth="1"/>
    <col min="8478" max="8478" width="5.42578125" style="151" customWidth="1"/>
    <col min="8479" max="8479" width="4.28515625" style="151" customWidth="1"/>
    <col min="8480" max="8690" width="11.42578125" style="151"/>
    <col min="8691" max="8692" width="27.140625" style="151" customWidth="1"/>
    <col min="8693" max="8706" width="0" style="151" hidden="1" customWidth="1"/>
    <col min="8707" max="8730" width="8.7109375" style="151" customWidth="1"/>
    <col min="8731" max="8732" width="12.7109375" style="151" customWidth="1"/>
    <col min="8733" max="8733" width="27.28515625" style="151" customWidth="1"/>
    <col min="8734" max="8734" width="5.42578125" style="151" customWidth="1"/>
    <col min="8735" max="8735" width="4.28515625" style="151" customWidth="1"/>
    <col min="8736" max="8946" width="11.42578125" style="151"/>
    <col min="8947" max="8948" width="27.140625" style="151" customWidth="1"/>
    <col min="8949" max="8962" width="0" style="151" hidden="1" customWidth="1"/>
    <col min="8963" max="8986" width="8.7109375" style="151" customWidth="1"/>
    <col min="8987" max="8988" width="12.7109375" style="151" customWidth="1"/>
    <col min="8989" max="8989" width="27.28515625" style="151" customWidth="1"/>
    <col min="8990" max="8990" width="5.42578125" style="151" customWidth="1"/>
    <col min="8991" max="8991" width="4.28515625" style="151" customWidth="1"/>
    <col min="8992" max="9202" width="11.42578125" style="151"/>
    <col min="9203" max="9204" width="27.140625" style="151" customWidth="1"/>
    <col min="9205" max="9218" width="0" style="151" hidden="1" customWidth="1"/>
    <col min="9219" max="9242" width="8.7109375" style="151" customWidth="1"/>
    <col min="9243" max="9244" width="12.7109375" style="151" customWidth="1"/>
    <col min="9245" max="9245" width="27.28515625" style="151" customWidth="1"/>
    <col min="9246" max="9246" width="5.42578125" style="151" customWidth="1"/>
    <col min="9247" max="9247" width="4.28515625" style="151" customWidth="1"/>
    <col min="9248" max="9458" width="11.42578125" style="151"/>
    <col min="9459" max="9460" width="27.140625" style="151" customWidth="1"/>
    <col min="9461" max="9474" width="0" style="151" hidden="1" customWidth="1"/>
    <col min="9475" max="9498" width="8.7109375" style="151" customWidth="1"/>
    <col min="9499" max="9500" width="12.7109375" style="151" customWidth="1"/>
    <col min="9501" max="9501" width="27.28515625" style="151" customWidth="1"/>
    <col min="9502" max="9502" width="5.42578125" style="151" customWidth="1"/>
    <col min="9503" max="9503" width="4.28515625" style="151" customWidth="1"/>
    <col min="9504" max="9714" width="11.42578125" style="151"/>
    <col min="9715" max="9716" width="27.140625" style="151" customWidth="1"/>
    <col min="9717" max="9730" width="0" style="151" hidden="1" customWidth="1"/>
    <col min="9731" max="9754" width="8.7109375" style="151" customWidth="1"/>
    <col min="9755" max="9756" width="12.7109375" style="151" customWidth="1"/>
    <col min="9757" max="9757" width="27.28515625" style="151" customWidth="1"/>
    <col min="9758" max="9758" width="5.42578125" style="151" customWidth="1"/>
    <col min="9759" max="9759" width="4.28515625" style="151" customWidth="1"/>
    <col min="9760" max="9970" width="11.42578125" style="151"/>
    <col min="9971" max="9972" width="27.140625" style="151" customWidth="1"/>
    <col min="9973" max="9986" width="0" style="151" hidden="1" customWidth="1"/>
    <col min="9987" max="10010" width="8.7109375" style="151" customWidth="1"/>
    <col min="10011" max="10012" width="12.7109375" style="151" customWidth="1"/>
    <col min="10013" max="10013" width="27.28515625" style="151" customWidth="1"/>
    <col min="10014" max="10014" width="5.42578125" style="151" customWidth="1"/>
    <col min="10015" max="10015" width="4.28515625" style="151" customWidth="1"/>
    <col min="10016" max="10226" width="11.42578125" style="151"/>
    <col min="10227" max="10228" width="27.140625" style="151" customWidth="1"/>
    <col min="10229" max="10242" width="0" style="151" hidden="1" customWidth="1"/>
    <col min="10243" max="10266" width="8.7109375" style="151" customWidth="1"/>
    <col min="10267" max="10268" width="12.7109375" style="151" customWidth="1"/>
    <col min="10269" max="10269" width="27.28515625" style="151" customWidth="1"/>
    <col min="10270" max="10270" width="5.42578125" style="151" customWidth="1"/>
    <col min="10271" max="10271" width="4.28515625" style="151" customWidth="1"/>
    <col min="10272" max="10482" width="11.42578125" style="151"/>
    <col min="10483" max="10484" width="27.140625" style="151" customWidth="1"/>
    <col min="10485" max="10498" width="0" style="151" hidden="1" customWidth="1"/>
    <col min="10499" max="10522" width="8.7109375" style="151" customWidth="1"/>
    <col min="10523" max="10524" width="12.7109375" style="151" customWidth="1"/>
    <col min="10525" max="10525" width="27.28515625" style="151" customWidth="1"/>
    <col min="10526" max="10526" width="5.42578125" style="151" customWidth="1"/>
    <col min="10527" max="10527" width="4.28515625" style="151" customWidth="1"/>
    <col min="10528" max="10738" width="11.42578125" style="151"/>
    <col min="10739" max="10740" width="27.140625" style="151" customWidth="1"/>
    <col min="10741" max="10754" width="0" style="151" hidden="1" customWidth="1"/>
    <col min="10755" max="10778" width="8.7109375" style="151" customWidth="1"/>
    <col min="10779" max="10780" width="12.7109375" style="151" customWidth="1"/>
    <col min="10781" max="10781" width="27.28515625" style="151" customWidth="1"/>
    <col min="10782" max="10782" width="5.42578125" style="151" customWidth="1"/>
    <col min="10783" max="10783" width="4.28515625" style="151" customWidth="1"/>
    <col min="10784" max="10994" width="11.42578125" style="151"/>
    <col min="10995" max="10996" width="27.140625" style="151" customWidth="1"/>
    <col min="10997" max="11010" width="0" style="151" hidden="1" customWidth="1"/>
    <col min="11011" max="11034" width="8.7109375" style="151" customWidth="1"/>
    <col min="11035" max="11036" width="12.7109375" style="151" customWidth="1"/>
    <col min="11037" max="11037" width="27.28515625" style="151" customWidth="1"/>
    <col min="11038" max="11038" width="5.42578125" style="151" customWidth="1"/>
    <col min="11039" max="11039" width="4.28515625" style="151" customWidth="1"/>
    <col min="11040" max="11250" width="11.42578125" style="151"/>
    <col min="11251" max="11252" width="27.140625" style="151" customWidth="1"/>
    <col min="11253" max="11266" width="0" style="151" hidden="1" customWidth="1"/>
    <col min="11267" max="11290" width="8.7109375" style="151" customWidth="1"/>
    <col min="11291" max="11292" width="12.7109375" style="151" customWidth="1"/>
    <col min="11293" max="11293" width="27.28515625" style="151" customWidth="1"/>
    <col min="11294" max="11294" width="5.42578125" style="151" customWidth="1"/>
    <col min="11295" max="11295" width="4.28515625" style="151" customWidth="1"/>
    <col min="11296" max="11506" width="11.42578125" style="151"/>
    <col min="11507" max="11508" width="27.140625" style="151" customWidth="1"/>
    <col min="11509" max="11522" width="0" style="151" hidden="1" customWidth="1"/>
    <col min="11523" max="11546" width="8.7109375" style="151" customWidth="1"/>
    <col min="11547" max="11548" width="12.7109375" style="151" customWidth="1"/>
    <col min="11549" max="11549" width="27.28515625" style="151" customWidth="1"/>
    <col min="11550" max="11550" width="5.42578125" style="151" customWidth="1"/>
    <col min="11551" max="11551" width="4.28515625" style="151" customWidth="1"/>
    <col min="11552" max="11762" width="11.42578125" style="151"/>
    <col min="11763" max="11764" width="27.140625" style="151" customWidth="1"/>
    <col min="11765" max="11778" width="0" style="151" hidden="1" customWidth="1"/>
    <col min="11779" max="11802" width="8.7109375" style="151" customWidth="1"/>
    <col min="11803" max="11804" width="12.7109375" style="151" customWidth="1"/>
    <col min="11805" max="11805" width="27.28515625" style="151" customWidth="1"/>
    <col min="11806" max="11806" width="5.42578125" style="151" customWidth="1"/>
    <col min="11807" max="11807" width="4.28515625" style="151" customWidth="1"/>
    <col min="11808" max="12018" width="11.42578125" style="151"/>
    <col min="12019" max="12020" width="27.140625" style="151" customWidth="1"/>
    <col min="12021" max="12034" width="0" style="151" hidden="1" customWidth="1"/>
    <col min="12035" max="12058" width="8.7109375" style="151" customWidth="1"/>
    <col min="12059" max="12060" width="12.7109375" style="151" customWidth="1"/>
    <col min="12061" max="12061" width="27.28515625" style="151" customWidth="1"/>
    <col min="12062" max="12062" width="5.42578125" style="151" customWidth="1"/>
    <col min="12063" max="12063" width="4.28515625" style="151" customWidth="1"/>
    <col min="12064" max="12274" width="11.42578125" style="151"/>
    <col min="12275" max="12276" width="27.140625" style="151" customWidth="1"/>
    <col min="12277" max="12290" width="0" style="151" hidden="1" customWidth="1"/>
    <col min="12291" max="12314" width="8.7109375" style="151" customWidth="1"/>
    <col min="12315" max="12316" width="12.7109375" style="151" customWidth="1"/>
    <col min="12317" max="12317" width="27.28515625" style="151" customWidth="1"/>
    <col min="12318" max="12318" width="5.42578125" style="151" customWidth="1"/>
    <col min="12319" max="12319" width="4.28515625" style="151" customWidth="1"/>
    <col min="12320" max="12530" width="11.42578125" style="151"/>
    <col min="12531" max="12532" width="27.140625" style="151" customWidth="1"/>
    <col min="12533" max="12546" width="0" style="151" hidden="1" customWidth="1"/>
    <col min="12547" max="12570" width="8.7109375" style="151" customWidth="1"/>
    <col min="12571" max="12572" width="12.7109375" style="151" customWidth="1"/>
    <col min="12573" max="12573" width="27.28515625" style="151" customWidth="1"/>
    <col min="12574" max="12574" width="5.42578125" style="151" customWidth="1"/>
    <col min="12575" max="12575" width="4.28515625" style="151" customWidth="1"/>
    <col min="12576" max="12786" width="11.42578125" style="151"/>
    <col min="12787" max="12788" width="27.140625" style="151" customWidth="1"/>
    <col min="12789" max="12802" width="0" style="151" hidden="1" customWidth="1"/>
    <col min="12803" max="12826" width="8.7109375" style="151" customWidth="1"/>
    <col min="12827" max="12828" width="12.7109375" style="151" customWidth="1"/>
    <col min="12829" max="12829" width="27.28515625" style="151" customWidth="1"/>
    <col min="12830" max="12830" width="5.42578125" style="151" customWidth="1"/>
    <col min="12831" max="12831" width="4.28515625" style="151" customWidth="1"/>
    <col min="12832" max="13042" width="11.42578125" style="151"/>
    <col min="13043" max="13044" width="27.140625" style="151" customWidth="1"/>
    <col min="13045" max="13058" width="0" style="151" hidden="1" customWidth="1"/>
    <col min="13059" max="13082" width="8.7109375" style="151" customWidth="1"/>
    <col min="13083" max="13084" width="12.7109375" style="151" customWidth="1"/>
    <col min="13085" max="13085" width="27.28515625" style="151" customWidth="1"/>
    <col min="13086" max="13086" width="5.42578125" style="151" customWidth="1"/>
    <col min="13087" max="13087" width="4.28515625" style="151" customWidth="1"/>
    <col min="13088" max="13298" width="11.42578125" style="151"/>
    <col min="13299" max="13300" width="27.140625" style="151" customWidth="1"/>
    <col min="13301" max="13314" width="0" style="151" hidden="1" customWidth="1"/>
    <col min="13315" max="13338" width="8.7109375" style="151" customWidth="1"/>
    <col min="13339" max="13340" width="12.7109375" style="151" customWidth="1"/>
    <col min="13341" max="13341" width="27.28515625" style="151" customWidth="1"/>
    <col min="13342" max="13342" width="5.42578125" style="151" customWidth="1"/>
    <col min="13343" max="13343" width="4.28515625" style="151" customWidth="1"/>
    <col min="13344" max="13554" width="11.42578125" style="151"/>
    <col min="13555" max="13556" width="27.140625" style="151" customWidth="1"/>
    <col min="13557" max="13570" width="0" style="151" hidden="1" customWidth="1"/>
    <col min="13571" max="13594" width="8.7109375" style="151" customWidth="1"/>
    <col min="13595" max="13596" width="12.7109375" style="151" customWidth="1"/>
    <col min="13597" max="13597" width="27.28515625" style="151" customWidth="1"/>
    <col min="13598" max="13598" width="5.42578125" style="151" customWidth="1"/>
    <col min="13599" max="13599" width="4.28515625" style="151" customWidth="1"/>
    <col min="13600" max="13810" width="11.42578125" style="151"/>
    <col min="13811" max="13812" width="27.140625" style="151" customWidth="1"/>
    <col min="13813" max="13826" width="0" style="151" hidden="1" customWidth="1"/>
    <col min="13827" max="13850" width="8.7109375" style="151" customWidth="1"/>
    <col min="13851" max="13852" width="12.7109375" style="151" customWidth="1"/>
    <col min="13853" max="13853" width="27.28515625" style="151" customWidth="1"/>
    <col min="13854" max="13854" width="5.42578125" style="151" customWidth="1"/>
    <col min="13855" max="13855" width="4.28515625" style="151" customWidth="1"/>
    <col min="13856" max="14066" width="11.42578125" style="151"/>
    <col min="14067" max="14068" width="27.140625" style="151" customWidth="1"/>
    <col min="14069" max="14082" width="0" style="151" hidden="1" customWidth="1"/>
    <col min="14083" max="14106" width="8.7109375" style="151" customWidth="1"/>
    <col min="14107" max="14108" width="12.7109375" style="151" customWidth="1"/>
    <col min="14109" max="14109" width="27.28515625" style="151" customWidth="1"/>
    <col min="14110" max="14110" width="5.42578125" style="151" customWidth="1"/>
    <col min="14111" max="14111" width="4.28515625" style="151" customWidth="1"/>
    <col min="14112" max="14322" width="11.42578125" style="151"/>
    <col min="14323" max="14324" width="27.140625" style="151" customWidth="1"/>
    <col min="14325" max="14338" width="0" style="151" hidden="1" customWidth="1"/>
    <col min="14339" max="14362" width="8.7109375" style="151" customWidth="1"/>
    <col min="14363" max="14364" width="12.7109375" style="151" customWidth="1"/>
    <col min="14365" max="14365" width="27.28515625" style="151" customWidth="1"/>
    <col min="14366" max="14366" width="5.42578125" style="151" customWidth="1"/>
    <col min="14367" max="14367" width="4.28515625" style="151" customWidth="1"/>
    <col min="14368" max="14578" width="11.42578125" style="151"/>
    <col min="14579" max="14580" width="27.140625" style="151" customWidth="1"/>
    <col min="14581" max="14594" width="0" style="151" hidden="1" customWidth="1"/>
    <col min="14595" max="14618" width="8.7109375" style="151" customWidth="1"/>
    <col min="14619" max="14620" width="12.7109375" style="151" customWidth="1"/>
    <col min="14621" max="14621" width="27.28515625" style="151" customWidth="1"/>
    <col min="14622" max="14622" width="5.42578125" style="151" customWidth="1"/>
    <col min="14623" max="14623" width="4.28515625" style="151" customWidth="1"/>
    <col min="14624" max="14834" width="11.42578125" style="151"/>
    <col min="14835" max="14836" width="27.140625" style="151" customWidth="1"/>
    <col min="14837" max="14850" width="0" style="151" hidden="1" customWidth="1"/>
    <col min="14851" max="14874" width="8.7109375" style="151" customWidth="1"/>
    <col min="14875" max="14876" width="12.7109375" style="151" customWidth="1"/>
    <col min="14877" max="14877" width="27.28515625" style="151" customWidth="1"/>
    <col min="14878" max="14878" width="5.42578125" style="151" customWidth="1"/>
    <col min="14879" max="14879" width="4.28515625" style="151" customWidth="1"/>
    <col min="14880" max="15090" width="11.42578125" style="151"/>
    <col min="15091" max="15092" width="27.140625" style="151" customWidth="1"/>
    <col min="15093" max="15106" width="0" style="151" hidden="1" customWidth="1"/>
    <col min="15107" max="15130" width="8.7109375" style="151" customWidth="1"/>
    <col min="15131" max="15132" width="12.7109375" style="151" customWidth="1"/>
    <col min="15133" max="15133" width="27.28515625" style="151" customWidth="1"/>
    <col min="15134" max="15134" width="5.42578125" style="151" customWidth="1"/>
    <col min="15135" max="15135" width="4.28515625" style="151" customWidth="1"/>
    <col min="15136" max="15346" width="11.42578125" style="151"/>
    <col min="15347" max="15348" width="27.140625" style="151" customWidth="1"/>
    <col min="15349" max="15362" width="0" style="151" hidden="1" customWidth="1"/>
    <col min="15363" max="15386" width="8.7109375" style="151" customWidth="1"/>
    <col min="15387" max="15388" width="12.7109375" style="151" customWidth="1"/>
    <col min="15389" max="15389" width="27.28515625" style="151" customWidth="1"/>
    <col min="15390" max="15390" width="5.42578125" style="151" customWidth="1"/>
    <col min="15391" max="15391" width="4.28515625" style="151" customWidth="1"/>
    <col min="15392" max="15602" width="11.42578125" style="151"/>
    <col min="15603" max="15604" width="27.140625" style="151" customWidth="1"/>
    <col min="15605" max="15618" width="0" style="151" hidden="1" customWidth="1"/>
    <col min="15619" max="15642" width="8.7109375" style="151" customWidth="1"/>
    <col min="15643" max="15644" width="12.7109375" style="151" customWidth="1"/>
    <col min="15645" max="15645" width="27.28515625" style="151" customWidth="1"/>
    <col min="15646" max="15646" width="5.42578125" style="151" customWidth="1"/>
    <col min="15647" max="15647" width="4.28515625" style="151" customWidth="1"/>
    <col min="15648" max="15858" width="11.42578125" style="151"/>
    <col min="15859" max="15860" width="27.140625" style="151" customWidth="1"/>
    <col min="15861" max="15874" width="0" style="151" hidden="1" customWidth="1"/>
    <col min="15875" max="15898" width="8.7109375" style="151" customWidth="1"/>
    <col min="15899" max="15900" width="12.7109375" style="151" customWidth="1"/>
    <col min="15901" max="15901" width="27.28515625" style="151" customWidth="1"/>
    <col min="15902" max="15902" width="5.42578125" style="151" customWidth="1"/>
    <col min="15903" max="15903" width="4.28515625" style="151" customWidth="1"/>
    <col min="15904" max="16114" width="11.42578125" style="151"/>
    <col min="16115" max="16116" width="27.140625" style="151" customWidth="1"/>
    <col min="16117" max="16130" width="0" style="151" hidden="1" customWidth="1"/>
    <col min="16131" max="16154" width="8.7109375" style="151" customWidth="1"/>
    <col min="16155" max="16156" width="12.7109375" style="151" customWidth="1"/>
    <col min="16157" max="16157" width="27.28515625" style="151" customWidth="1"/>
    <col min="16158" max="16158" width="5.42578125" style="151" customWidth="1"/>
    <col min="16159" max="16159" width="4.28515625" style="151" customWidth="1"/>
    <col min="16160" max="16384" width="11.42578125" style="151"/>
  </cols>
  <sheetData>
    <row r="1" spans="1:43" ht="21" customHeight="1" thickTop="1" x14ac:dyDescent="0.25">
      <c r="A1" s="645"/>
      <c r="B1" s="648" t="s">
        <v>0</v>
      </c>
      <c r="C1" s="649"/>
      <c r="D1" s="649"/>
      <c r="E1" s="649"/>
      <c r="F1" s="649"/>
      <c r="G1" s="649"/>
      <c r="H1" s="649"/>
      <c r="I1" s="649"/>
      <c r="J1" s="649"/>
      <c r="K1" s="649"/>
      <c r="L1" s="649"/>
      <c r="M1" s="649"/>
      <c r="N1" s="649"/>
      <c r="O1" s="649"/>
      <c r="P1" s="649"/>
      <c r="Q1" s="649"/>
      <c r="R1" s="649"/>
      <c r="S1" s="649"/>
      <c r="T1" s="649"/>
      <c r="U1" s="649"/>
      <c r="V1" s="649"/>
      <c r="W1" s="649"/>
      <c r="X1" s="649"/>
      <c r="Y1" s="649"/>
      <c r="Z1" s="649"/>
      <c r="AA1" s="649"/>
      <c r="AB1" s="650"/>
      <c r="AC1" s="651" t="s">
        <v>1</v>
      </c>
      <c r="AD1" s="652"/>
      <c r="AE1" s="147"/>
      <c r="AF1" s="148"/>
      <c r="AG1" s="148"/>
      <c r="AH1" s="148"/>
      <c r="AI1" s="148"/>
      <c r="AJ1" s="148"/>
      <c r="AK1" s="148"/>
      <c r="AL1" s="148"/>
      <c r="AM1" s="148"/>
      <c r="AN1" s="148"/>
      <c r="AO1" s="148"/>
      <c r="AP1" s="149"/>
      <c r="AQ1" s="150"/>
    </row>
    <row r="2" spans="1:43" ht="18" x14ac:dyDescent="0.25">
      <c r="A2" s="646"/>
      <c r="B2" s="653" t="s">
        <v>79</v>
      </c>
      <c r="C2" s="654"/>
      <c r="D2" s="654"/>
      <c r="E2" s="654"/>
      <c r="F2" s="654"/>
      <c r="G2" s="654"/>
      <c r="H2" s="654"/>
      <c r="I2" s="654"/>
      <c r="J2" s="654"/>
      <c r="K2" s="654"/>
      <c r="L2" s="654"/>
      <c r="M2" s="654"/>
      <c r="N2" s="654"/>
      <c r="O2" s="654"/>
      <c r="P2" s="654"/>
      <c r="Q2" s="654"/>
      <c r="R2" s="654"/>
      <c r="S2" s="654"/>
      <c r="T2" s="654"/>
      <c r="U2" s="654"/>
      <c r="V2" s="654"/>
      <c r="W2" s="654"/>
      <c r="X2" s="654"/>
      <c r="Y2" s="654"/>
      <c r="Z2" s="654"/>
      <c r="AA2" s="654"/>
      <c r="AB2" s="655"/>
      <c r="AC2" s="656" t="s">
        <v>91</v>
      </c>
      <c r="AD2" s="657"/>
      <c r="AE2" s="147"/>
      <c r="AF2" s="148"/>
      <c r="AG2" s="148"/>
      <c r="AH2" s="148"/>
      <c r="AI2" s="148"/>
      <c r="AJ2" s="148"/>
      <c r="AK2" s="148"/>
      <c r="AL2" s="148"/>
      <c r="AM2" s="148"/>
      <c r="AN2" s="148"/>
      <c r="AO2" s="148"/>
      <c r="AP2" s="149"/>
      <c r="AQ2" s="150"/>
    </row>
    <row r="3" spans="1:43" ht="18" x14ac:dyDescent="0.25">
      <c r="A3" s="646"/>
      <c r="B3" s="653" t="s">
        <v>80</v>
      </c>
      <c r="C3" s="654"/>
      <c r="D3" s="654"/>
      <c r="E3" s="654"/>
      <c r="F3" s="654"/>
      <c r="G3" s="654"/>
      <c r="H3" s="654"/>
      <c r="I3" s="654"/>
      <c r="J3" s="654"/>
      <c r="K3" s="654"/>
      <c r="L3" s="654"/>
      <c r="M3" s="654"/>
      <c r="N3" s="654"/>
      <c r="O3" s="654"/>
      <c r="P3" s="654"/>
      <c r="Q3" s="654"/>
      <c r="R3" s="654"/>
      <c r="S3" s="654"/>
      <c r="T3" s="654"/>
      <c r="U3" s="654"/>
      <c r="V3" s="654"/>
      <c r="W3" s="654"/>
      <c r="X3" s="654"/>
      <c r="Y3" s="654"/>
      <c r="Z3" s="654"/>
      <c r="AA3" s="654"/>
      <c r="AB3" s="655"/>
      <c r="AC3" s="656" t="s">
        <v>106</v>
      </c>
      <c r="AD3" s="657"/>
      <c r="AE3" s="147"/>
      <c r="AF3" s="148"/>
      <c r="AG3" s="148"/>
      <c r="AH3" s="148"/>
      <c r="AI3" s="148"/>
      <c r="AJ3" s="148"/>
      <c r="AK3" s="148"/>
      <c r="AL3" s="148"/>
      <c r="AM3" s="148"/>
      <c r="AN3" s="148"/>
      <c r="AO3" s="148"/>
      <c r="AP3" s="149"/>
      <c r="AQ3" s="150"/>
    </row>
    <row r="4" spans="1:43" ht="21.75" customHeight="1" thickBot="1" x14ac:dyDescent="0.3">
      <c r="A4" s="647"/>
      <c r="B4" s="658" t="s">
        <v>81</v>
      </c>
      <c r="C4" s="659"/>
      <c r="D4" s="659"/>
      <c r="E4" s="659"/>
      <c r="F4" s="659"/>
      <c r="G4" s="659"/>
      <c r="H4" s="659"/>
      <c r="I4" s="659"/>
      <c r="J4" s="659"/>
      <c r="K4" s="659"/>
      <c r="L4" s="659"/>
      <c r="M4" s="659"/>
      <c r="N4" s="659"/>
      <c r="O4" s="659"/>
      <c r="P4" s="659"/>
      <c r="Q4" s="659"/>
      <c r="R4" s="659"/>
      <c r="S4" s="659"/>
      <c r="T4" s="659"/>
      <c r="U4" s="659"/>
      <c r="V4" s="659"/>
      <c r="W4" s="659"/>
      <c r="X4" s="659"/>
      <c r="Y4" s="659"/>
      <c r="Z4" s="659"/>
      <c r="AA4" s="659"/>
      <c r="AB4" s="660"/>
      <c r="AC4" s="661" t="s">
        <v>5</v>
      </c>
      <c r="AD4" s="662"/>
      <c r="AE4" s="152"/>
      <c r="AF4" s="153"/>
      <c r="AG4" s="153"/>
      <c r="AH4" s="153"/>
      <c r="AI4" s="153"/>
      <c r="AJ4" s="153"/>
      <c r="AK4" s="153"/>
      <c r="AL4" s="153"/>
      <c r="AM4" s="153"/>
      <c r="AN4" s="153"/>
      <c r="AO4" s="153"/>
      <c r="AP4" s="149"/>
      <c r="AQ4" s="150"/>
    </row>
    <row r="5" spans="1:43" ht="21.75" customHeight="1" thickTop="1" x14ac:dyDescent="0.25">
      <c r="A5" s="154"/>
      <c r="B5" s="155"/>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7"/>
      <c r="AD5" s="157"/>
      <c r="AE5" s="158"/>
      <c r="AF5" s="153"/>
      <c r="AG5" s="153"/>
      <c r="AH5" s="153"/>
      <c r="AI5" s="153"/>
      <c r="AJ5" s="153"/>
      <c r="AK5" s="153"/>
      <c r="AL5" s="153"/>
      <c r="AM5" s="153"/>
      <c r="AN5" s="153"/>
      <c r="AO5" s="153"/>
      <c r="AP5" s="149"/>
      <c r="AQ5" s="150"/>
    </row>
    <row r="6" spans="1:43" ht="23.25" customHeight="1" x14ac:dyDescent="0.3">
      <c r="A6" s="609"/>
      <c r="B6" s="609"/>
      <c r="C6" s="690" t="str">
        <f>+'Renta. Patrimonio'!C12:P12</f>
        <v>GESTION FINANCIERA Y CONTABLE</v>
      </c>
      <c r="D6" s="690"/>
      <c r="E6" s="690"/>
      <c r="F6" s="690"/>
      <c r="G6" s="690"/>
      <c r="H6" s="690"/>
      <c r="I6" s="690"/>
      <c r="J6" s="690"/>
      <c r="K6" s="690"/>
      <c r="L6" s="690"/>
      <c r="M6" s="690"/>
      <c r="N6" s="690"/>
      <c r="O6" s="690"/>
      <c r="P6" s="690"/>
      <c r="Q6" s="690"/>
      <c r="R6" s="690"/>
      <c r="S6" s="690"/>
      <c r="T6" s="690"/>
      <c r="U6" s="690"/>
      <c r="V6" s="690"/>
      <c r="W6" s="690"/>
      <c r="X6" s="690"/>
      <c r="Y6" s="690"/>
      <c r="Z6" s="690"/>
      <c r="AA6" s="690"/>
      <c r="AB6" s="690"/>
      <c r="AC6" s="690"/>
      <c r="AD6" s="690"/>
      <c r="AE6" s="159"/>
    </row>
    <row r="7" spans="1:43" ht="23.25" customHeight="1" thickBot="1" x14ac:dyDescent="0.3">
      <c r="A7" s="160"/>
      <c r="B7" s="160"/>
      <c r="C7" s="161"/>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59"/>
    </row>
    <row r="8" spans="1:43" ht="20.25" customHeight="1" x14ac:dyDescent="0.25">
      <c r="A8" s="611" t="s">
        <v>223</v>
      </c>
      <c r="B8" s="613" t="s">
        <v>36</v>
      </c>
      <c r="C8" s="691" t="s">
        <v>269</v>
      </c>
      <c r="D8" s="691"/>
      <c r="E8" s="691"/>
      <c r="F8" s="691"/>
      <c r="G8" s="691"/>
      <c r="H8" s="691"/>
      <c r="I8" s="691"/>
      <c r="J8" s="691"/>
      <c r="K8" s="691"/>
      <c r="L8" s="691"/>
      <c r="M8" s="691"/>
      <c r="N8" s="691"/>
      <c r="O8" s="691"/>
      <c r="P8" s="691"/>
      <c r="Q8" s="691"/>
      <c r="R8" s="691"/>
      <c r="S8" s="691"/>
      <c r="T8" s="691"/>
      <c r="U8" s="691"/>
      <c r="V8" s="691"/>
      <c r="W8" s="691"/>
      <c r="X8" s="691"/>
      <c r="Y8" s="691"/>
      <c r="Z8" s="691"/>
      <c r="AA8" s="691"/>
      <c r="AB8" s="691"/>
      <c r="AC8" s="691"/>
      <c r="AD8" s="692"/>
      <c r="AE8" s="159"/>
    </row>
    <row r="9" spans="1:43" ht="30.75" customHeight="1" x14ac:dyDescent="0.25">
      <c r="A9" s="612"/>
      <c r="B9" s="614"/>
      <c r="C9" s="188" t="s">
        <v>224</v>
      </c>
      <c r="D9" s="188" t="s">
        <v>82</v>
      </c>
      <c r="E9" s="188" t="s">
        <v>225</v>
      </c>
      <c r="F9" s="188" t="s">
        <v>82</v>
      </c>
      <c r="G9" s="188" t="s">
        <v>226</v>
      </c>
      <c r="H9" s="188" t="s">
        <v>82</v>
      </c>
      <c r="I9" s="188" t="s">
        <v>227</v>
      </c>
      <c r="J9" s="188" t="s">
        <v>82</v>
      </c>
      <c r="K9" s="188" t="s">
        <v>228</v>
      </c>
      <c r="L9" s="188" t="s">
        <v>82</v>
      </c>
      <c r="M9" s="188" t="s">
        <v>229</v>
      </c>
      <c r="N9" s="188" t="s">
        <v>82</v>
      </c>
      <c r="O9" s="188" t="s">
        <v>230</v>
      </c>
      <c r="P9" s="188" t="s">
        <v>82</v>
      </c>
      <c r="Q9" s="188" t="s">
        <v>231</v>
      </c>
      <c r="R9" s="188" t="s">
        <v>82</v>
      </c>
      <c r="S9" s="188" t="s">
        <v>232</v>
      </c>
      <c r="T9" s="188" t="s">
        <v>82</v>
      </c>
      <c r="U9" s="188" t="s">
        <v>233</v>
      </c>
      <c r="V9" s="188" t="s">
        <v>82</v>
      </c>
      <c r="W9" s="188" t="s">
        <v>234</v>
      </c>
      <c r="X9" s="188" t="s">
        <v>82</v>
      </c>
      <c r="Y9" s="188" t="s">
        <v>235</v>
      </c>
      <c r="Z9" s="188" t="s">
        <v>82</v>
      </c>
      <c r="AA9" s="188" t="s">
        <v>198</v>
      </c>
      <c r="AB9" s="188" t="s">
        <v>82</v>
      </c>
      <c r="AC9" s="617" t="s">
        <v>83</v>
      </c>
      <c r="AD9" s="618"/>
      <c r="AE9" s="159"/>
    </row>
    <row r="10" spans="1:43" ht="33" customHeight="1" x14ac:dyDescent="0.25">
      <c r="A10" s="693" t="s">
        <v>249</v>
      </c>
      <c r="B10" s="236" t="str">
        <f>+'Renta. Patrimonio'!B40</f>
        <v>Excedente Contable</v>
      </c>
      <c r="C10" s="232">
        <v>-1193</v>
      </c>
      <c r="D10" s="625">
        <f>IF(C10=0,"0",C10/C11)</f>
        <v>-5.6441845501684264E-3</v>
      </c>
      <c r="E10" s="232">
        <v>-20331</v>
      </c>
      <c r="F10" s="625">
        <f>IF(E10=0,"0",E10/E11)</f>
        <v>-0.10576447882473508</v>
      </c>
      <c r="G10" s="232">
        <v>-42242</v>
      </c>
      <c r="H10" s="625">
        <f>IF(G10=0,"0",G10/G11)</f>
        <v>-0.24162862797588405</v>
      </c>
      <c r="I10" s="232">
        <v>-35129</v>
      </c>
      <c r="J10" s="625">
        <f>IF(I10=0,"0",I10/I11)</f>
        <v>-0.19798682304670548</v>
      </c>
      <c r="K10" s="232">
        <v>-47177</v>
      </c>
      <c r="L10" s="625">
        <f>IF(K10=0,"0",K10/K11)</f>
        <v>-0.2684171597633136</v>
      </c>
      <c r="M10" s="232">
        <v>-64396</v>
      </c>
      <c r="N10" s="625">
        <f>IF(M10=0,"0",M10/M11)</f>
        <v>-0.39882327439383147</v>
      </c>
      <c r="O10" s="232">
        <v>53291</v>
      </c>
      <c r="P10" s="625">
        <f>IF(O10=0,"0",O10/O11)</f>
        <v>0.19090316386771364</v>
      </c>
      <c r="Q10" s="232">
        <v>50701</v>
      </c>
      <c r="R10" s="625">
        <f>IF(Q10=0,"0",Q10/Q11)</f>
        <v>0.18303808344494707</v>
      </c>
      <c r="S10" s="232">
        <v>46390</v>
      </c>
      <c r="T10" s="625">
        <f>IF(S10=0,"0",S10/S11)</f>
        <v>0.17020730141258486</v>
      </c>
      <c r="U10" s="232">
        <v>40572</v>
      </c>
      <c r="V10" s="625">
        <f>IF(U10=0,"0",U10/U11)</f>
        <v>0.15227900552486187</v>
      </c>
      <c r="W10" s="232">
        <v>34695</v>
      </c>
      <c r="X10" s="625">
        <f>IF(W10=0,"0",W10/W11)</f>
        <v>0.13315806643510966</v>
      </c>
      <c r="Y10" s="232">
        <v>24346</v>
      </c>
      <c r="Z10" s="625">
        <f>IF(Y10=0,"0",Y10/Y11)</f>
        <v>9.7303432757676639E-2</v>
      </c>
      <c r="AA10" s="234">
        <f>+Y10</f>
        <v>24346</v>
      </c>
      <c r="AB10" s="625">
        <f>IF(AA10=0,"0",AA10/AA11)</f>
        <v>9.7303432757676639E-2</v>
      </c>
      <c r="AC10" s="695" t="s">
        <v>275</v>
      </c>
      <c r="AD10" s="696"/>
      <c r="AE10" s="159"/>
    </row>
    <row r="11" spans="1:43" ht="34.5" customHeight="1" thickBot="1" x14ac:dyDescent="0.3">
      <c r="A11" s="694"/>
      <c r="B11" s="237" t="str">
        <f>+'Renta. Patrimonio'!B41</f>
        <v>Patrimonio Institutional</v>
      </c>
      <c r="C11" s="233">
        <v>211368</v>
      </c>
      <c r="D11" s="626"/>
      <c r="E11" s="233">
        <v>192229</v>
      </c>
      <c r="F11" s="626"/>
      <c r="G11" s="233">
        <v>174822</v>
      </c>
      <c r="H11" s="626"/>
      <c r="I11" s="233">
        <v>177431</v>
      </c>
      <c r="J11" s="626"/>
      <c r="K11" s="233">
        <v>175760</v>
      </c>
      <c r="L11" s="626"/>
      <c r="M11" s="233">
        <v>161465</v>
      </c>
      <c r="N11" s="626"/>
      <c r="O11" s="233">
        <v>279152</v>
      </c>
      <c r="P11" s="626"/>
      <c r="Q11" s="233">
        <v>276997</v>
      </c>
      <c r="R11" s="626"/>
      <c r="S11" s="233">
        <v>272550</v>
      </c>
      <c r="T11" s="626"/>
      <c r="U11" s="233">
        <v>266432</v>
      </c>
      <c r="V11" s="626"/>
      <c r="W11" s="233">
        <v>260555</v>
      </c>
      <c r="X11" s="626"/>
      <c r="Y11" s="233">
        <v>250207</v>
      </c>
      <c r="Z11" s="626"/>
      <c r="AA11" s="235">
        <f>+Y11</f>
        <v>250207</v>
      </c>
      <c r="AB11" s="626"/>
      <c r="AC11" s="697"/>
      <c r="AD11" s="698"/>
      <c r="AE11" s="159"/>
    </row>
    <row r="12" spans="1:43" x14ac:dyDescent="0.25">
      <c r="A12" s="166"/>
      <c r="B12" s="166"/>
      <c r="C12" s="167"/>
      <c r="D12" s="168"/>
      <c r="E12" s="167"/>
      <c r="F12" s="168"/>
      <c r="G12" s="167"/>
      <c r="H12" s="168"/>
      <c r="I12" s="167"/>
      <c r="J12" s="168"/>
      <c r="K12" s="167"/>
      <c r="L12" s="168"/>
      <c r="M12" s="167"/>
      <c r="N12" s="168"/>
      <c r="O12" s="167"/>
      <c r="P12" s="168"/>
      <c r="Q12" s="167"/>
      <c r="R12" s="168"/>
      <c r="S12" s="167"/>
      <c r="T12" s="168"/>
      <c r="U12" s="167"/>
      <c r="V12" s="168"/>
      <c r="W12" s="167"/>
      <c r="X12" s="168"/>
      <c r="Y12" s="193"/>
      <c r="Z12" s="168"/>
      <c r="AA12" s="168"/>
      <c r="AB12" s="168"/>
      <c r="AC12" s="194"/>
      <c r="AD12" s="194"/>
      <c r="AE12" s="159"/>
    </row>
    <row r="13" spans="1:43" x14ac:dyDescent="0.25">
      <c r="A13" s="172"/>
      <c r="B13" s="172"/>
      <c r="C13" s="173"/>
      <c r="D13" s="174"/>
      <c r="E13" s="173"/>
      <c r="F13" s="174"/>
      <c r="G13" s="173"/>
      <c r="H13" s="174"/>
      <c r="I13" s="173"/>
      <c r="J13" s="174"/>
      <c r="K13" s="173"/>
      <c r="L13" s="174"/>
      <c r="M13" s="173"/>
      <c r="N13" s="174"/>
      <c r="O13" s="173"/>
      <c r="P13" s="174"/>
      <c r="Q13" s="173"/>
      <c r="R13" s="174"/>
      <c r="S13" s="173"/>
      <c r="T13" s="174"/>
      <c r="U13" s="173"/>
      <c r="V13" s="174"/>
      <c r="W13" s="173"/>
      <c r="X13" s="174"/>
      <c r="Y13" s="195"/>
      <c r="Z13" s="174"/>
      <c r="AA13" s="174"/>
      <c r="AB13" s="174"/>
      <c r="AC13" s="196"/>
      <c r="AD13" s="196"/>
    </row>
    <row r="14" spans="1:43" x14ac:dyDescent="0.25">
      <c r="A14" s="172"/>
      <c r="B14" s="172"/>
      <c r="C14" s="173"/>
      <c r="D14" s="174"/>
      <c r="E14" s="173"/>
      <c r="F14" s="174"/>
      <c r="G14" s="173"/>
      <c r="H14" s="174"/>
      <c r="I14" s="173"/>
      <c r="J14" s="174"/>
      <c r="K14" s="173"/>
      <c r="L14" s="174"/>
      <c r="M14" s="173"/>
      <c r="N14" s="174"/>
      <c r="O14" s="173"/>
      <c r="P14" s="174"/>
      <c r="Q14" s="173"/>
      <c r="R14" s="174"/>
      <c r="S14" s="173"/>
      <c r="T14" s="174"/>
      <c r="U14" s="173"/>
      <c r="V14" s="174"/>
      <c r="W14" s="173"/>
      <c r="X14" s="174"/>
      <c r="Y14" s="195"/>
      <c r="Z14" s="174"/>
      <c r="AA14" s="174"/>
      <c r="AB14" s="174"/>
      <c r="AC14" s="196"/>
      <c r="AD14" s="196"/>
    </row>
    <row r="15" spans="1:43" x14ac:dyDescent="0.25">
      <c r="A15" s="172"/>
      <c r="B15" s="172"/>
      <c r="C15" s="173"/>
      <c r="D15" s="174"/>
      <c r="E15" s="173"/>
      <c r="F15" s="174"/>
      <c r="G15" s="173"/>
      <c r="H15" s="174"/>
      <c r="I15" s="173"/>
      <c r="J15" s="174"/>
      <c r="K15" s="173"/>
      <c r="L15" s="174"/>
      <c r="M15" s="173"/>
      <c r="N15" s="174"/>
      <c r="O15" s="173"/>
      <c r="P15" s="174"/>
      <c r="Q15" s="173"/>
      <c r="R15" s="174"/>
      <c r="S15" s="173"/>
      <c r="T15" s="174"/>
      <c r="U15" s="173"/>
      <c r="V15" s="174"/>
      <c r="W15" s="173"/>
      <c r="X15" s="174"/>
      <c r="Y15" s="195"/>
      <c r="Z15" s="174"/>
      <c r="AA15" s="174"/>
      <c r="AB15" s="174"/>
      <c r="AC15" s="196"/>
      <c r="AD15" s="196"/>
    </row>
    <row r="16" spans="1:43" x14ac:dyDescent="0.25">
      <c r="C16" s="164"/>
      <c r="D16" s="164"/>
      <c r="E16" s="164"/>
      <c r="F16" s="164"/>
      <c r="G16" s="164"/>
      <c r="H16" s="164"/>
      <c r="I16" s="164"/>
      <c r="J16" s="164"/>
      <c r="K16" s="164"/>
      <c r="L16" s="164"/>
      <c r="M16" s="164"/>
      <c r="N16" s="164"/>
      <c r="P16" s="164"/>
      <c r="R16" s="164"/>
      <c r="T16" s="164"/>
      <c r="V16" s="164"/>
      <c r="X16" s="164"/>
      <c r="Z16" s="164"/>
      <c r="AA16" s="164"/>
      <c r="AB16" s="164"/>
    </row>
    <row r="17" spans="3:28" x14ac:dyDescent="0.25">
      <c r="C17" s="164"/>
      <c r="D17" s="164"/>
      <c r="E17" s="164"/>
      <c r="F17" s="164"/>
      <c r="G17" s="164"/>
      <c r="H17" s="164"/>
      <c r="I17" s="164"/>
      <c r="J17" s="164"/>
      <c r="K17" s="164"/>
      <c r="L17" s="164"/>
      <c r="M17" s="164"/>
      <c r="N17" s="164"/>
      <c r="P17" s="164"/>
      <c r="R17" s="164"/>
      <c r="T17" s="164"/>
      <c r="V17" s="164"/>
      <c r="X17" s="164"/>
      <c r="Z17" s="164"/>
      <c r="AA17" s="164"/>
      <c r="AB17" s="164"/>
    </row>
    <row r="18" spans="3:28" x14ac:dyDescent="0.25">
      <c r="C18" s="164"/>
      <c r="D18" s="164"/>
      <c r="E18" s="164"/>
      <c r="F18" s="164"/>
      <c r="G18" s="164"/>
      <c r="H18" s="164"/>
      <c r="I18" s="164"/>
      <c r="J18" s="164"/>
      <c r="K18" s="164"/>
      <c r="L18" s="164"/>
      <c r="M18" s="164"/>
      <c r="N18" s="164"/>
      <c r="P18" s="164"/>
      <c r="R18" s="164"/>
      <c r="T18" s="164"/>
      <c r="V18" s="164"/>
      <c r="X18" s="164"/>
      <c r="Z18" s="164"/>
      <c r="AA18" s="164"/>
      <c r="AB18" s="164"/>
    </row>
    <row r="19" spans="3:28" x14ac:dyDescent="0.25">
      <c r="C19" s="164"/>
      <c r="D19" s="164"/>
      <c r="E19" s="164"/>
      <c r="F19" s="164"/>
      <c r="G19" s="164"/>
      <c r="H19" s="164"/>
      <c r="I19" s="164"/>
      <c r="J19" s="164"/>
      <c r="K19" s="164"/>
      <c r="L19" s="164"/>
      <c r="M19" s="164"/>
      <c r="N19" s="164"/>
      <c r="P19" s="164"/>
      <c r="R19" s="164"/>
      <c r="T19" s="164"/>
      <c r="V19" s="164"/>
      <c r="X19" s="164"/>
      <c r="Z19" s="164"/>
      <c r="AA19" s="164"/>
      <c r="AB19" s="164"/>
    </row>
    <row r="20" spans="3:28" x14ac:dyDescent="0.25">
      <c r="C20" s="164"/>
      <c r="D20" s="164"/>
      <c r="E20" s="164"/>
      <c r="F20" s="164"/>
      <c r="G20" s="164"/>
      <c r="H20" s="164"/>
      <c r="I20" s="164"/>
      <c r="J20" s="164"/>
      <c r="K20" s="164"/>
      <c r="L20" s="164"/>
      <c r="M20" s="164"/>
      <c r="N20" s="164"/>
      <c r="P20" s="164"/>
      <c r="R20" s="164"/>
      <c r="T20" s="164"/>
      <c r="V20" s="164"/>
      <c r="X20" s="164"/>
      <c r="Z20" s="164"/>
      <c r="AA20" s="164"/>
      <c r="AB20" s="164"/>
    </row>
    <row r="21" spans="3:28" x14ac:dyDescent="0.25">
      <c r="C21" s="164"/>
      <c r="D21" s="164"/>
      <c r="E21" s="164"/>
      <c r="F21" s="164"/>
      <c r="G21" s="164"/>
      <c r="H21" s="164"/>
      <c r="I21" s="164"/>
      <c r="J21" s="164"/>
      <c r="K21" s="164"/>
      <c r="L21" s="164"/>
      <c r="M21" s="164"/>
      <c r="N21" s="164"/>
      <c r="P21" s="164"/>
      <c r="R21" s="164"/>
      <c r="T21" s="164"/>
      <c r="V21" s="164"/>
      <c r="X21" s="164"/>
      <c r="Z21" s="164"/>
      <c r="AA21" s="164"/>
      <c r="AB21" s="164"/>
    </row>
    <row r="22" spans="3:28" x14ac:dyDescent="0.25">
      <c r="C22" s="164"/>
      <c r="D22" s="164"/>
      <c r="E22" s="164"/>
      <c r="F22" s="164"/>
      <c r="G22" s="164"/>
      <c r="H22" s="164"/>
      <c r="I22" s="164"/>
      <c r="J22" s="164"/>
      <c r="K22" s="164"/>
      <c r="L22" s="164"/>
      <c r="M22" s="164"/>
      <c r="N22" s="164"/>
      <c r="P22" s="164"/>
      <c r="R22" s="164"/>
      <c r="T22" s="164"/>
      <c r="V22" s="164"/>
      <c r="X22" s="164"/>
      <c r="Z22" s="164"/>
      <c r="AA22" s="164"/>
      <c r="AB22" s="164"/>
    </row>
    <row r="23" spans="3:28" x14ac:dyDescent="0.25">
      <c r="C23" s="164"/>
      <c r="D23" s="164"/>
      <c r="E23" s="164"/>
      <c r="F23" s="164"/>
      <c r="G23" s="164"/>
      <c r="H23" s="164"/>
      <c r="I23" s="164"/>
      <c r="J23" s="164"/>
      <c r="K23" s="164"/>
      <c r="L23" s="164"/>
      <c r="M23" s="164"/>
      <c r="N23" s="164"/>
      <c r="P23" s="164"/>
      <c r="R23" s="164"/>
      <c r="T23" s="164"/>
      <c r="V23" s="164"/>
      <c r="X23" s="164"/>
      <c r="Z23" s="164"/>
      <c r="AA23" s="164"/>
      <c r="AB23" s="164"/>
    </row>
    <row r="24" spans="3:28" x14ac:dyDescent="0.25">
      <c r="C24" s="164"/>
      <c r="D24" s="164"/>
      <c r="E24" s="164"/>
      <c r="F24" s="164"/>
      <c r="G24" s="164"/>
      <c r="H24" s="164"/>
      <c r="I24" s="164"/>
      <c r="J24" s="164"/>
      <c r="K24" s="164"/>
      <c r="L24" s="164"/>
      <c r="M24" s="164"/>
      <c r="N24" s="164"/>
      <c r="P24" s="164"/>
      <c r="R24" s="164"/>
      <c r="T24" s="164"/>
      <c r="V24" s="164"/>
      <c r="X24" s="164"/>
      <c r="Z24" s="164"/>
      <c r="AA24" s="164"/>
      <c r="AB24" s="164"/>
    </row>
    <row r="25" spans="3:28" x14ac:dyDescent="0.25">
      <c r="C25" s="164"/>
      <c r="D25" s="164"/>
      <c r="E25" s="164"/>
      <c r="F25" s="164"/>
      <c r="G25" s="164"/>
      <c r="H25" s="164"/>
      <c r="I25" s="164"/>
      <c r="J25" s="164"/>
      <c r="K25" s="164"/>
      <c r="L25" s="164"/>
      <c r="M25" s="164"/>
      <c r="N25" s="164"/>
      <c r="P25" s="164"/>
      <c r="R25" s="164"/>
      <c r="T25" s="164"/>
      <c r="V25" s="164"/>
      <c r="X25" s="164"/>
      <c r="Z25" s="164"/>
      <c r="AA25" s="164"/>
      <c r="AB25" s="164"/>
    </row>
    <row r="26" spans="3:28" x14ac:dyDescent="0.25">
      <c r="C26" s="164"/>
      <c r="D26" s="164"/>
      <c r="E26" s="164"/>
      <c r="F26" s="164"/>
      <c r="G26" s="164"/>
      <c r="H26" s="164"/>
      <c r="I26" s="164"/>
      <c r="J26" s="164"/>
      <c r="K26" s="164"/>
      <c r="L26" s="164"/>
      <c r="M26" s="164"/>
      <c r="N26" s="164"/>
      <c r="P26" s="164"/>
      <c r="R26" s="164"/>
      <c r="T26" s="164"/>
      <c r="V26" s="164"/>
      <c r="X26" s="164"/>
      <c r="Z26" s="164"/>
      <c r="AA26" s="164"/>
      <c r="AB26" s="164"/>
    </row>
    <row r="27" spans="3:28" x14ac:dyDescent="0.25">
      <c r="C27" s="164"/>
      <c r="D27" s="164"/>
      <c r="E27" s="164"/>
      <c r="F27" s="164"/>
      <c r="G27" s="164"/>
      <c r="H27" s="164"/>
      <c r="I27" s="164"/>
      <c r="J27" s="164"/>
      <c r="K27" s="164"/>
      <c r="L27" s="164"/>
      <c r="M27" s="164"/>
      <c r="N27" s="164"/>
      <c r="P27" s="164"/>
      <c r="R27" s="164"/>
      <c r="T27" s="164"/>
      <c r="V27" s="164"/>
      <c r="X27" s="164"/>
      <c r="Z27" s="164"/>
      <c r="AA27" s="164"/>
      <c r="AB27" s="164"/>
    </row>
    <row r="28" spans="3:28" x14ac:dyDescent="0.25">
      <c r="C28" s="164"/>
      <c r="D28" s="164"/>
      <c r="E28" s="164"/>
      <c r="F28" s="164"/>
      <c r="G28" s="164"/>
      <c r="H28" s="164"/>
      <c r="I28" s="164"/>
      <c r="J28" s="164"/>
      <c r="K28" s="164"/>
      <c r="L28" s="164"/>
      <c r="M28" s="164"/>
      <c r="N28" s="164"/>
      <c r="P28" s="164"/>
      <c r="R28" s="164"/>
      <c r="T28" s="164"/>
      <c r="V28" s="164"/>
      <c r="X28" s="164"/>
      <c r="Z28" s="164"/>
      <c r="AA28" s="164"/>
      <c r="AB28" s="164"/>
    </row>
    <row r="29" spans="3:28" x14ac:dyDescent="0.25">
      <c r="C29" s="164"/>
      <c r="D29" s="164"/>
      <c r="E29" s="164"/>
      <c r="F29" s="164"/>
      <c r="G29" s="164"/>
      <c r="H29" s="164"/>
      <c r="I29" s="164"/>
      <c r="J29" s="164"/>
      <c r="K29" s="164"/>
      <c r="L29" s="164"/>
      <c r="M29" s="164"/>
      <c r="N29" s="164"/>
      <c r="P29" s="164"/>
      <c r="R29" s="164"/>
      <c r="T29" s="164"/>
      <c r="V29" s="164"/>
      <c r="X29" s="164"/>
      <c r="Z29" s="164"/>
      <c r="AA29" s="164"/>
      <c r="AB29" s="164"/>
    </row>
    <row r="30" spans="3:28" x14ac:dyDescent="0.25">
      <c r="C30" s="164"/>
      <c r="D30" s="164"/>
      <c r="E30" s="164"/>
      <c r="F30" s="164"/>
      <c r="G30" s="164"/>
      <c r="H30" s="164"/>
      <c r="I30" s="164"/>
      <c r="J30" s="164"/>
      <c r="K30" s="164"/>
      <c r="L30" s="164"/>
      <c r="M30" s="164"/>
      <c r="N30" s="164"/>
      <c r="Z30" s="164"/>
      <c r="AA30" s="164"/>
      <c r="AB30" s="164"/>
    </row>
    <row r="31" spans="3:28" x14ac:dyDescent="0.25">
      <c r="C31" s="164"/>
      <c r="D31" s="164"/>
      <c r="E31" s="164"/>
      <c r="F31" s="164"/>
      <c r="G31" s="164"/>
      <c r="H31" s="164"/>
      <c r="I31" s="164"/>
      <c r="J31" s="164"/>
      <c r="K31" s="164"/>
      <c r="L31" s="164"/>
      <c r="M31" s="164"/>
      <c r="N31" s="164"/>
    </row>
    <row r="32" spans="3:28" x14ac:dyDescent="0.25">
      <c r="C32" s="164"/>
      <c r="D32" s="164"/>
      <c r="E32" s="164"/>
      <c r="F32" s="164"/>
      <c r="G32" s="164"/>
      <c r="H32" s="164"/>
      <c r="I32" s="164"/>
      <c r="J32" s="164"/>
      <c r="K32" s="164"/>
      <c r="L32" s="164"/>
      <c r="M32" s="164"/>
      <c r="N32" s="164"/>
    </row>
    <row r="33" spans="3:14" x14ac:dyDescent="0.25">
      <c r="C33" s="164"/>
      <c r="D33" s="164"/>
      <c r="E33" s="164"/>
      <c r="F33" s="164"/>
      <c r="G33" s="164"/>
      <c r="H33" s="164"/>
      <c r="I33" s="164"/>
      <c r="J33" s="164"/>
      <c r="K33" s="164"/>
      <c r="L33" s="164"/>
      <c r="M33" s="164"/>
      <c r="N33" s="164"/>
    </row>
    <row r="34" spans="3:14" x14ac:dyDescent="0.25">
      <c r="C34" s="164"/>
      <c r="D34" s="164"/>
      <c r="E34" s="164"/>
      <c r="F34" s="164"/>
      <c r="G34" s="164"/>
      <c r="H34" s="164"/>
      <c r="I34" s="164"/>
      <c r="J34" s="164"/>
      <c r="K34" s="164"/>
      <c r="L34" s="164"/>
      <c r="M34" s="164"/>
      <c r="N34" s="164"/>
    </row>
    <row r="35" spans="3:14" x14ac:dyDescent="0.25">
      <c r="C35" s="164"/>
      <c r="D35" s="164"/>
      <c r="E35" s="164"/>
      <c r="F35" s="164"/>
      <c r="G35" s="164"/>
      <c r="H35" s="164"/>
      <c r="I35" s="164"/>
      <c r="J35" s="164"/>
      <c r="K35" s="164"/>
      <c r="L35" s="164"/>
      <c r="M35" s="164"/>
      <c r="N35" s="164"/>
    </row>
    <row r="36" spans="3:14" x14ac:dyDescent="0.25">
      <c r="C36" s="164"/>
      <c r="D36" s="164"/>
      <c r="E36" s="164"/>
      <c r="F36" s="164"/>
      <c r="G36" s="164"/>
      <c r="H36" s="164"/>
      <c r="I36" s="164"/>
      <c r="J36" s="164"/>
      <c r="K36" s="164"/>
      <c r="L36" s="164"/>
      <c r="M36" s="164"/>
      <c r="N36" s="164"/>
    </row>
    <row r="37" spans="3:14" x14ac:dyDescent="0.25">
      <c r="C37" s="164"/>
      <c r="D37" s="164"/>
      <c r="E37" s="164"/>
      <c r="F37" s="164"/>
      <c r="G37" s="164"/>
      <c r="H37" s="164"/>
      <c r="I37" s="164"/>
      <c r="J37" s="164"/>
      <c r="K37" s="164"/>
      <c r="L37" s="164"/>
      <c r="M37" s="164"/>
      <c r="N37" s="164"/>
    </row>
    <row r="38" spans="3:14" x14ac:dyDescent="0.25">
      <c r="C38" s="164"/>
      <c r="D38" s="164"/>
      <c r="E38" s="164"/>
      <c r="F38" s="164"/>
      <c r="G38" s="164"/>
      <c r="H38" s="164"/>
      <c r="I38" s="164"/>
      <c r="J38" s="164"/>
      <c r="K38" s="164"/>
      <c r="L38" s="164"/>
      <c r="M38" s="164"/>
      <c r="N38" s="164"/>
    </row>
    <row r="39" spans="3:14" x14ac:dyDescent="0.25">
      <c r="C39" s="164"/>
      <c r="D39" s="164"/>
      <c r="E39" s="164"/>
      <c r="F39" s="164"/>
      <c r="G39" s="164"/>
      <c r="H39" s="164"/>
      <c r="I39" s="164"/>
      <c r="J39" s="164"/>
      <c r="K39" s="164"/>
      <c r="L39" s="164"/>
      <c r="M39" s="164"/>
      <c r="N39" s="164"/>
    </row>
    <row r="40" spans="3:14" x14ac:dyDescent="0.25">
      <c r="C40" s="164"/>
      <c r="D40" s="164"/>
      <c r="E40" s="164"/>
      <c r="F40" s="164"/>
      <c r="G40" s="164"/>
      <c r="H40" s="164"/>
      <c r="I40" s="164"/>
      <c r="J40" s="164"/>
      <c r="K40" s="164"/>
      <c r="L40" s="164"/>
      <c r="M40" s="164"/>
      <c r="N40" s="164"/>
    </row>
    <row r="41" spans="3:14" x14ac:dyDescent="0.25">
      <c r="C41" s="164"/>
      <c r="D41" s="164"/>
      <c r="E41" s="164"/>
      <c r="F41" s="164"/>
      <c r="G41" s="164"/>
      <c r="H41" s="164"/>
      <c r="I41" s="164"/>
      <c r="J41" s="164"/>
      <c r="K41" s="164"/>
      <c r="L41" s="164"/>
      <c r="M41" s="164"/>
      <c r="N41" s="164"/>
    </row>
    <row r="42" spans="3:14" x14ac:dyDescent="0.25">
      <c r="C42" s="164"/>
      <c r="D42" s="164"/>
      <c r="E42" s="164"/>
      <c r="F42" s="164"/>
      <c r="G42" s="164"/>
      <c r="H42" s="164"/>
      <c r="I42" s="164"/>
      <c r="J42" s="164"/>
      <c r="K42" s="164"/>
      <c r="L42" s="164"/>
      <c r="M42" s="164"/>
      <c r="N42" s="164"/>
    </row>
    <row r="43" spans="3:14" x14ac:dyDescent="0.25">
      <c r="C43" s="164"/>
      <c r="D43" s="164"/>
      <c r="E43" s="164"/>
      <c r="F43" s="164"/>
      <c r="G43" s="164"/>
      <c r="H43" s="164"/>
      <c r="I43" s="164"/>
      <c r="J43" s="164"/>
      <c r="K43" s="164"/>
      <c r="L43" s="164"/>
      <c r="M43" s="164"/>
      <c r="N43" s="164"/>
    </row>
    <row r="44" spans="3:14" x14ac:dyDescent="0.25">
      <c r="C44" s="164"/>
      <c r="D44" s="164"/>
      <c r="E44" s="164"/>
      <c r="F44" s="164"/>
      <c r="G44" s="164"/>
      <c r="H44" s="164"/>
      <c r="I44" s="164"/>
      <c r="J44" s="164"/>
      <c r="K44" s="164"/>
      <c r="L44" s="164"/>
      <c r="M44" s="164"/>
      <c r="N44" s="164"/>
    </row>
    <row r="45" spans="3:14" x14ac:dyDescent="0.25">
      <c r="C45" s="164"/>
      <c r="D45" s="164"/>
      <c r="E45" s="164"/>
      <c r="F45" s="164"/>
      <c r="G45" s="164"/>
      <c r="H45" s="164"/>
      <c r="I45" s="164"/>
      <c r="J45" s="164"/>
      <c r="K45" s="164"/>
      <c r="L45" s="164"/>
      <c r="M45" s="164"/>
      <c r="N45" s="164"/>
    </row>
    <row r="46" spans="3:14" x14ac:dyDescent="0.25">
      <c r="C46" s="164"/>
      <c r="D46" s="164"/>
      <c r="E46" s="164"/>
      <c r="F46" s="164"/>
      <c r="G46" s="164"/>
      <c r="H46" s="164"/>
      <c r="I46" s="164"/>
      <c r="J46" s="164"/>
      <c r="K46" s="164"/>
      <c r="L46" s="164"/>
      <c r="M46" s="164"/>
      <c r="N46" s="164"/>
    </row>
    <row r="47" spans="3:14" x14ac:dyDescent="0.25">
      <c r="C47" s="164"/>
      <c r="D47" s="164"/>
      <c r="E47" s="164"/>
      <c r="F47" s="164"/>
      <c r="G47" s="164"/>
      <c r="H47" s="164"/>
      <c r="I47" s="164"/>
      <c r="J47" s="164"/>
      <c r="K47" s="164"/>
      <c r="L47" s="164"/>
      <c r="M47" s="164"/>
      <c r="N47" s="164"/>
    </row>
    <row r="48" spans="3:14" x14ac:dyDescent="0.25">
      <c r="C48" s="164"/>
      <c r="D48" s="164"/>
      <c r="E48" s="164"/>
      <c r="F48" s="164"/>
      <c r="G48" s="164"/>
      <c r="H48" s="164"/>
      <c r="I48" s="164"/>
      <c r="J48" s="164"/>
      <c r="K48" s="164"/>
      <c r="L48" s="164"/>
      <c r="M48" s="164"/>
      <c r="N48" s="164"/>
    </row>
    <row r="49" spans="3:14" x14ac:dyDescent="0.25">
      <c r="C49" s="164"/>
      <c r="D49" s="164"/>
      <c r="E49" s="164"/>
      <c r="F49" s="164"/>
      <c r="G49" s="164"/>
      <c r="H49" s="164"/>
      <c r="I49" s="164"/>
      <c r="J49" s="164"/>
      <c r="K49" s="164"/>
      <c r="L49" s="164"/>
      <c r="M49" s="164"/>
      <c r="N49" s="164"/>
    </row>
    <row r="50" spans="3:14" x14ac:dyDescent="0.25">
      <c r="C50" s="164"/>
      <c r="D50" s="164"/>
      <c r="E50" s="164"/>
      <c r="F50" s="164"/>
      <c r="G50" s="164"/>
      <c r="H50" s="164"/>
      <c r="I50" s="164"/>
      <c r="J50" s="164"/>
      <c r="K50" s="164"/>
      <c r="L50" s="164"/>
      <c r="M50" s="164"/>
      <c r="N50" s="164"/>
    </row>
    <row r="51" spans="3:14" x14ac:dyDescent="0.25">
      <c r="C51" s="164"/>
      <c r="D51" s="164"/>
      <c r="E51" s="164"/>
      <c r="F51" s="164"/>
      <c r="G51" s="164"/>
      <c r="H51" s="164"/>
      <c r="I51" s="164"/>
      <c r="J51" s="164"/>
      <c r="K51" s="164"/>
      <c r="L51" s="164"/>
      <c r="M51" s="164"/>
      <c r="N51" s="164"/>
    </row>
    <row r="52" spans="3:14" x14ac:dyDescent="0.25">
      <c r="C52" s="164"/>
      <c r="D52" s="164"/>
      <c r="E52" s="164"/>
      <c r="F52" s="164"/>
      <c r="G52" s="164"/>
      <c r="H52" s="164"/>
      <c r="I52" s="164"/>
      <c r="J52" s="164"/>
      <c r="K52" s="164"/>
      <c r="L52" s="164"/>
      <c r="M52" s="164"/>
      <c r="N52" s="164"/>
    </row>
    <row r="53" spans="3:14" x14ac:dyDescent="0.25">
      <c r="C53" s="164"/>
      <c r="D53" s="164"/>
      <c r="E53" s="164"/>
      <c r="F53" s="164"/>
      <c r="G53" s="164"/>
      <c r="H53" s="164"/>
      <c r="I53" s="164"/>
      <c r="J53" s="164"/>
      <c r="K53" s="164"/>
      <c r="L53" s="164"/>
      <c r="M53" s="164"/>
      <c r="N53" s="164"/>
    </row>
    <row r="54" spans="3:14" x14ac:dyDescent="0.25">
      <c r="C54" s="164"/>
      <c r="D54" s="164"/>
      <c r="E54" s="164"/>
      <c r="F54" s="164"/>
      <c r="G54" s="164"/>
      <c r="H54" s="164"/>
      <c r="I54" s="164"/>
      <c r="J54" s="164"/>
      <c r="K54" s="164"/>
      <c r="L54" s="164"/>
      <c r="M54" s="164"/>
      <c r="N54" s="164"/>
    </row>
    <row r="55" spans="3:14" x14ac:dyDescent="0.25">
      <c r="C55" s="164"/>
      <c r="D55" s="164"/>
      <c r="E55" s="164"/>
      <c r="F55" s="164"/>
      <c r="G55" s="164"/>
      <c r="H55" s="164"/>
      <c r="I55" s="164"/>
      <c r="J55" s="164"/>
      <c r="K55" s="164"/>
      <c r="L55" s="164"/>
      <c r="M55" s="164"/>
      <c r="N55" s="164"/>
    </row>
    <row r="56" spans="3:14" x14ac:dyDescent="0.25">
      <c r="C56" s="164"/>
      <c r="D56" s="164"/>
      <c r="E56" s="164"/>
      <c r="F56" s="164"/>
      <c r="G56" s="164"/>
      <c r="H56" s="164"/>
      <c r="I56" s="164"/>
      <c r="J56" s="164"/>
      <c r="K56" s="164"/>
      <c r="L56" s="164"/>
      <c r="M56" s="164"/>
      <c r="N56" s="164"/>
    </row>
    <row r="57" spans="3:14" x14ac:dyDescent="0.25">
      <c r="C57" s="164"/>
      <c r="D57" s="164"/>
      <c r="E57" s="164"/>
      <c r="F57" s="164"/>
      <c r="G57" s="164"/>
      <c r="H57" s="164"/>
      <c r="I57" s="164"/>
      <c r="J57" s="164"/>
      <c r="K57" s="164"/>
      <c r="L57" s="164"/>
      <c r="M57" s="164"/>
      <c r="N57" s="164"/>
    </row>
    <row r="58" spans="3:14" x14ac:dyDescent="0.25">
      <c r="C58" s="164"/>
      <c r="D58" s="164"/>
      <c r="E58" s="164"/>
      <c r="F58" s="164"/>
      <c r="G58" s="164"/>
      <c r="H58" s="164"/>
      <c r="I58" s="164"/>
      <c r="J58" s="164"/>
      <c r="K58" s="164"/>
      <c r="L58" s="164"/>
      <c r="M58" s="164"/>
      <c r="N58" s="164"/>
    </row>
    <row r="59" spans="3:14" x14ac:dyDescent="0.25">
      <c r="C59" s="164"/>
      <c r="D59" s="164"/>
      <c r="E59" s="164"/>
      <c r="F59" s="164"/>
      <c r="G59" s="164"/>
      <c r="H59" s="164"/>
      <c r="I59" s="164"/>
      <c r="J59" s="164"/>
      <c r="K59" s="164"/>
      <c r="L59" s="164"/>
      <c r="M59" s="164"/>
      <c r="N59" s="164"/>
    </row>
    <row r="60" spans="3:14" x14ac:dyDescent="0.25">
      <c r="C60" s="164"/>
      <c r="D60" s="164"/>
      <c r="E60" s="164"/>
      <c r="F60" s="164"/>
      <c r="G60" s="164"/>
      <c r="H60" s="164"/>
      <c r="I60" s="164"/>
      <c r="J60" s="164"/>
      <c r="K60" s="164"/>
      <c r="L60" s="164"/>
      <c r="M60" s="164"/>
      <c r="N60" s="164"/>
    </row>
    <row r="61" spans="3:14" x14ac:dyDescent="0.25">
      <c r="C61" s="164"/>
      <c r="D61" s="164"/>
      <c r="E61" s="164"/>
      <c r="F61" s="164"/>
      <c r="G61" s="164"/>
      <c r="H61" s="164"/>
      <c r="I61" s="164"/>
      <c r="J61" s="164"/>
      <c r="K61" s="164"/>
      <c r="L61" s="164"/>
      <c r="M61" s="164"/>
      <c r="N61" s="164"/>
    </row>
    <row r="62" spans="3:14" x14ac:dyDescent="0.25">
      <c r="C62" s="164"/>
      <c r="D62" s="164"/>
      <c r="E62" s="164"/>
      <c r="F62" s="164"/>
      <c r="G62" s="164"/>
      <c r="H62" s="164"/>
      <c r="I62" s="164"/>
      <c r="J62" s="164"/>
      <c r="K62" s="164"/>
      <c r="L62" s="164"/>
      <c r="M62" s="164"/>
      <c r="N62" s="164"/>
    </row>
    <row r="63" spans="3:14" x14ac:dyDescent="0.25">
      <c r="C63" s="164"/>
      <c r="D63" s="164"/>
      <c r="E63" s="164"/>
      <c r="F63" s="164"/>
      <c r="G63" s="164"/>
      <c r="H63" s="164"/>
      <c r="I63" s="164"/>
      <c r="J63" s="164"/>
      <c r="K63" s="164"/>
      <c r="L63" s="164"/>
      <c r="M63" s="164"/>
      <c r="N63" s="164"/>
    </row>
    <row r="64" spans="3:14" x14ac:dyDescent="0.25">
      <c r="C64" s="164"/>
      <c r="D64" s="164"/>
      <c r="E64" s="164"/>
      <c r="F64" s="164"/>
      <c r="G64" s="164"/>
      <c r="H64" s="164"/>
      <c r="I64" s="164"/>
      <c r="J64" s="164"/>
      <c r="K64" s="164"/>
      <c r="L64" s="164"/>
      <c r="M64" s="164"/>
      <c r="N64" s="164"/>
    </row>
    <row r="65" spans="2:28" x14ac:dyDescent="0.25">
      <c r="C65" s="164"/>
      <c r="D65" s="164"/>
      <c r="E65" s="164"/>
      <c r="F65" s="164"/>
      <c r="G65" s="164"/>
      <c r="H65" s="164"/>
      <c r="I65" s="164"/>
      <c r="J65" s="164"/>
      <c r="K65" s="164"/>
      <c r="L65" s="164"/>
      <c r="M65" s="164"/>
      <c r="N65" s="164"/>
    </row>
    <row r="66" spans="2:28" x14ac:dyDescent="0.25">
      <c r="C66" s="164"/>
      <c r="D66" s="164"/>
      <c r="E66" s="164"/>
      <c r="F66" s="164"/>
      <c r="G66" s="164"/>
      <c r="H66" s="164"/>
      <c r="I66" s="164"/>
      <c r="J66" s="164"/>
      <c r="K66" s="164"/>
      <c r="L66" s="164"/>
      <c r="M66" s="164"/>
      <c r="N66" s="164"/>
    </row>
    <row r="76" spans="2:28" x14ac:dyDescent="0.25">
      <c r="B76" s="178"/>
      <c r="C76" s="179"/>
      <c r="D76" s="179"/>
      <c r="E76" s="179"/>
      <c r="F76" s="179"/>
      <c r="G76" s="179"/>
      <c r="H76" s="179"/>
      <c r="I76" s="179"/>
      <c r="J76" s="179"/>
      <c r="K76" s="179"/>
      <c r="L76" s="179"/>
      <c r="M76" s="179"/>
      <c r="N76" s="179"/>
      <c r="O76" s="179"/>
      <c r="P76" s="179"/>
      <c r="Q76" s="179"/>
      <c r="R76" s="179"/>
      <c r="S76" s="179"/>
      <c r="T76" s="179"/>
      <c r="U76" s="179"/>
      <c r="V76" s="179"/>
      <c r="W76" s="179"/>
      <c r="X76" s="179"/>
      <c r="Y76" s="179"/>
      <c r="Z76" s="179"/>
      <c r="AA76" s="179"/>
      <c r="AB76" s="179"/>
    </row>
    <row r="77" spans="2:28" x14ac:dyDescent="0.25">
      <c r="B77" s="172"/>
      <c r="C77" s="179"/>
      <c r="D77" s="179"/>
      <c r="E77" s="179"/>
      <c r="F77" s="179"/>
      <c r="G77" s="179"/>
      <c r="H77" s="179"/>
      <c r="I77" s="179"/>
      <c r="J77" s="179"/>
      <c r="K77" s="179"/>
      <c r="L77" s="179"/>
      <c r="M77" s="179"/>
      <c r="N77" s="179"/>
      <c r="O77" s="179"/>
      <c r="P77" s="179"/>
      <c r="Q77" s="179"/>
      <c r="R77" s="179"/>
      <c r="S77" s="179"/>
      <c r="T77" s="179"/>
      <c r="U77" s="179"/>
      <c r="V77" s="179"/>
      <c r="W77" s="179"/>
      <c r="X77" s="179"/>
      <c r="Y77" s="179"/>
      <c r="Z77" s="179"/>
      <c r="AA77" s="179"/>
      <c r="AB77" s="179"/>
    </row>
  </sheetData>
  <mergeCells count="30">
    <mergeCell ref="X10:X11"/>
    <mergeCell ref="Z10:Z11"/>
    <mergeCell ref="AB10:AB11"/>
    <mergeCell ref="AC10:AD11"/>
    <mergeCell ref="L10:L11"/>
    <mergeCell ref="N10:N11"/>
    <mergeCell ref="P10:P11"/>
    <mergeCell ref="R10:R11"/>
    <mergeCell ref="T10:T11"/>
    <mergeCell ref="V10:V11"/>
    <mergeCell ref="D10:D11"/>
    <mergeCell ref="F10:F11"/>
    <mergeCell ref="H10:H11"/>
    <mergeCell ref="J10:J11"/>
    <mergeCell ref="A10:A11"/>
    <mergeCell ref="A6:B6"/>
    <mergeCell ref="C6:AD6"/>
    <mergeCell ref="A8:A9"/>
    <mergeCell ref="B8:B9"/>
    <mergeCell ref="C8:AD8"/>
    <mergeCell ref="AC9:AD9"/>
    <mergeCell ref="A1:A4"/>
    <mergeCell ref="B1:AB1"/>
    <mergeCell ref="AC1:AD1"/>
    <mergeCell ref="B2:AB2"/>
    <mergeCell ref="AC2:AD2"/>
    <mergeCell ref="B3:AB3"/>
    <mergeCell ref="AC3:AD3"/>
    <mergeCell ref="B4:AB4"/>
    <mergeCell ref="AC4:AD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36"/>
  <sheetViews>
    <sheetView showGridLines="0" topLeftCell="A8" zoomScale="68" zoomScaleNormal="68" workbookViewId="0">
      <selection activeCell="N22" sqref="N22"/>
    </sheetView>
  </sheetViews>
  <sheetFormatPr baseColWidth="10" defaultRowHeight="12.75" x14ac:dyDescent="0.2"/>
  <cols>
    <col min="1" max="1" width="21.28515625" style="12" bestFit="1" customWidth="1"/>
    <col min="2" max="2" width="25.140625" style="12" bestFit="1" customWidth="1"/>
    <col min="3" max="3" width="31.140625" style="12" bestFit="1" customWidth="1"/>
    <col min="4" max="4" width="20.7109375" style="13" bestFit="1" customWidth="1"/>
    <col min="5" max="5" width="12.42578125" style="13" customWidth="1"/>
    <col min="6" max="6" width="23.140625" style="13" bestFit="1" customWidth="1"/>
    <col min="7" max="7" width="12.42578125" style="13" customWidth="1"/>
    <col min="8" max="8" width="19" style="13" bestFit="1" customWidth="1"/>
    <col min="9" max="9" width="12.42578125" style="13" customWidth="1"/>
    <col min="10" max="10" width="19" style="13" bestFit="1" customWidth="1"/>
    <col min="11" max="11" width="12.42578125" style="13" customWidth="1"/>
    <col min="12" max="12" width="20" style="13" customWidth="1"/>
    <col min="13" max="13" width="20.7109375" style="13" customWidth="1"/>
    <col min="14" max="14" width="11.42578125" style="13"/>
    <col min="15" max="15" width="30.28515625" style="13" customWidth="1"/>
    <col min="16" max="261" width="11.42578125" style="13"/>
    <col min="262" max="262" width="21.140625" style="13" customWidth="1"/>
    <col min="263" max="263" width="20.140625" style="13" customWidth="1"/>
    <col min="264" max="264" width="16.5703125" style="13" customWidth="1"/>
    <col min="265" max="265" width="8.5703125" style="13" customWidth="1"/>
    <col min="266" max="266" width="12.5703125" style="13" bestFit="1" customWidth="1"/>
    <col min="267" max="267" width="12.42578125" style="13" customWidth="1"/>
    <col min="268" max="268" width="11.42578125" style="13"/>
    <col min="269" max="269" width="20.7109375" style="13" customWidth="1"/>
    <col min="270" max="517" width="11.42578125" style="13"/>
    <col min="518" max="518" width="21.140625" style="13" customWidth="1"/>
    <col min="519" max="519" width="20.140625" style="13" customWidth="1"/>
    <col min="520" max="520" width="16.5703125" style="13" customWidth="1"/>
    <col min="521" max="521" width="8.5703125" style="13" customWidth="1"/>
    <col min="522" max="522" width="12.5703125" style="13" bestFit="1" customWidth="1"/>
    <col min="523" max="523" width="12.42578125" style="13" customWidth="1"/>
    <col min="524" max="524" width="11.42578125" style="13"/>
    <col min="525" max="525" width="20.7109375" style="13" customWidth="1"/>
    <col min="526" max="773" width="11.42578125" style="13"/>
    <col min="774" max="774" width="21.140625" style="13" customWidth="1"/>
    <col min="775" max="775" width="20.140625" style="13" customWidth="1"/>
    <col min="776" max="776" width="16.5703125" style="13" customWidth="1"/>
    <col min="777" max="777" width="8.5703125" style="13" customWidth="1"/>
    <col min="778" max="778" width="12.5703125" style="13" bestFit="1" customWidth="1"/>
    <col min="779" max="779" width="12.42578125" style="13" customWidth="1"/>
    <col min="780" max="780" width="11.42578125" style="13"/>
    <col min="781" max="781" width="20.7109375" style="13" customWidth="1"/>
    <col min="782" max="1029" width="11.42578125" style="13"/>
    <col min="1030" max="1030" width="21.140625" style="13" customWidth="1"/>
    <col min="1031" max="1031" width="20.140625" style="13" customWidth="1"/>
    <col min="1032" max="1032" width="16.5703125" style="13" customWidth="1"/>
    <col min="1033" max="1033" width="8.5703125" style="13" customWidth="1"/>
    <col min="1034" max="1034" width="12.5703125" style="13" bestFit="1" customWidth="1"/>
    <col min="1035" max="1035" width="12.42578125" style="13" customWidth="1"/>
    <col min="1036" max="1036" width="11.42578125" style="13"/>
    <col min="1037" max="1037" width="20.7109375" style="13" customWidth="1"/>
    <col min="1038" max="1285" width="11.42578125" style="13"/>
    <col min="1286" max="1286" width="21.140625" style="13" customWidth="1"/>
    <col min="1287" max="1287" width="20.140625" style="13" customWidth="1"/>
    <col min="1288" max="1288" width="16.5703125" style="13" customWidth="1"/>
    <col min="1289" max="1289" width="8.5703125" style="13" customWidth="1"/>
    <col min="1290" max="1290" width="12.5703125" style="13" bestFit="1" customWidth="1"/>
    <col min="1291" max="1291" width="12.42578125" style="13" customWidth="1"/>
    <col min="1292" max="1292" width="11.42578125" style="13"/>
    <col min="1293" max="1293" width="20.7109375" style="13" customWidth="1"/>
    <col min="1294" max="1541" width="11.42578125" style="13"/>
    <col min="1542" max="1542" width="21.140625" style="13" customWidth="1"/>
    <col min="1543" max="1543" width="20.140625" style="13" customWidth="1"/>
    <col min="1544" max="1544" width="16.5703125" style="13" customWidth="1"/>
    <col min="1545" max="1545" width="8.5703125" style="13" customWidth="1"/>
    <col min="1546" max="1546" width="12.5703125" style="13" bestFit="1" customWidth="1"/>
    <col min="1547" max="1547" width="12.42578125" style="13" customWidth="1"/>
    <col min="1548" max="1548" width="11.42578125" style="13"/>
    <col min="1549" max="1549" width="20.7109375" style="13" customWidth="1"/>
    <col min="1550" max="1797" width="11.42578125" style="13"/>
    <col min="1798" max="1798" width="21.140625" style="13" customWidth="1"/>
    <col min="1799" max="1799" width="20.140625" style="13" customWidth="1"/>
    <col min="1800" max="1800" width="16.5703125" style="13" customWidth="1"/>
    <col min="1801" max="1801" width="8.5703125" style="13" customWidth="1"/>
    <col min="1802" max="1802" width="12.5703125" style="13" bestFit="1" customWidth="1"/>
    <col min="1803" max="1803" width="12.42578125" style="13" customWidth="1"/>
    <col min="1804" max="1804" width="11.42578125" style="13"/>
    <col min="1805" max="1805" width="20.7109375" style="13" customWidth="1"/>
    <col min="1806" max="2053" width="11.42578125" style="13"/>
    <col min="2054" max="2054" width="21.140625" style="13" customWidth="1"/>
    <col min="2055" max="2055" width="20.140625" style="13" customWidth="1"/>
    <col min="2056" max="2056" width="16.5703125" style="13" customWidth="1"/>
    <col min="2057" max="2057" width="8.5703125" style="13" customWidth="1"/>
    <col min="2058" max="2058" width="12.5703125" style="13" bestFit="1" customWidth="1"/>
    <col min="2059" max="2059" width="12.42578125" style="13" customWidth="1"/>
    <col min="2060" max="2060" width="11.42578125" style="13"/>
    <col min="2061" max="2061" width="20.7109375" style="13" customWidth="1"/>
    <col min="2062" max="2309" width="11.42578125" style="13"/>
    <col min="2310" max="2310" width="21.140625" style="13" customWidth="1"/>
    <col min="2311" max="2311" width="20.140625" style="13" customWidth="1"/>
    <col min="2312" max="2312" width="16.5703125" style="13" customWidth="1"/>
    <col min="2313" max="2313" width="8.5703125" style="13" customWidth="1"/>
    <col min="2314" max="2314" width="12.5703125" style="13" bestFit="1" customWidth="1"/>
    <col min="2315" max="2315" width="12.42578125" style="13" customWidth="1"/>
    <col min="2316" max="2316" width="11.42578125" style="13"/>
    <col min="2317" max="2317" width="20.7109375" style="13" customWidth="1"/>
    <col min="2318" max="2565" width="11.42578125" style="13"/>
    <col min="2566" max="2566" width="21.140625" style="13" customWidth="1"/>
    <col min="2567" max="2567" width="20.140625" style="13" customWidth="1"/>
    <col min="2568" max="2568" width="16.5703125" style="13" customWidth="1"/>
    <col min="2569" max="2569" width="8.5703125" style="13" customWidth="1"/>
    <col min="2570" max="2570" width="12.5703125" style="13" bestFit="1" customWidth="1"/>
    <col min="2571" max="2571" width="12.42578125" style="13" customWidth="1"/>
    <col min="2572" max="2572" width="11.42578125" style="13"/>
    <col min="2573" max="2573" width="20.7109375" style="13" customWidth="1"/>
    <col min="2574" max="2821" width="11.42578125" style="13"/>
    <col min="2822" max="2822" width="21.140625" style="13" customWidth="1"/>
    <col min="2823" max="2823" width="20.140625" style="13" customWidth="1"/>
    <col min="2824" max="2824" width="16.5703125" style="13" customWidth="1"/>
    <col min="2825" max="2825" width="8.5703125" style="13" customWidth="1"/>
    <col min="2826" max="2826" width="12.5703125" style="13" bestFit="1" customWidth="1"/>
    <col min="2827" max="2827" width="12.42578125" style="13" customWidth="1"/>
    <col min="2828" max="2828" width="11.42578125" style="13"/>
    <col min="2829" max="2829" width="20.7109375" style="13" customWidth="1"/>
    <col min="2830" max="3077" width="11.42578125" style="13"/>
    <col min="3078" max="3078" width="21.140625" style="13" customWidth="1"/>
    <col min="3079" max="3079" width="20.140625" style="13" customWidth="1"/>
    <col min="3080" max="3080" width="16.5703125" style="13" customWidth="1"/>
    <col min="3081" max="3081" width="8.5703125" style="13" customWidth="1"/>
    <col min="3082" max="3082" width="12.5703125" style="13" bestFit="1" customWidth="1"/>
    <col min="3083" max="3083" width="12.42578125" style="13" customWidth="1"/>
    <col min="3084" max="3084" width="11.42578125" style="13"/>
    <col min="3085" max="3085" width="20.7109375" style="13" customWidth="1"/>
    <col min="3086" max="3333" width="11.42578125" style="13"/>
    <col min="3334" max="3334" width="21.140625" style="13" customWidth="1"/>
    <col min="3335" max="3335" width="20.140625" style="13" customWidth="1"/>
    <col min="3336" max="3336" width="16.5703125" style="13" customWidth="1"/>
    <col min="3337" max="3337" width="8.5703125" style="13" customWidth="1"/>
    <col min="3338" max="3338" width="12.5703125" style="13" bestFit="1" customWidth="1"/>
    <col min="3339" max="3339" width="12.42578125" style="13" customWidth="1"/>
    <col min="3340" max="3340" width="11.42578125" style="13"/>
    <col min="3341" max="3341" width="20.7109375" style="13" customWidth="1"/>
    <col min="3342" max="3589" width="11.42578125" style="13"/>
    <col min="3590" max="3590" width="21.140625" style="13" customWidth="1"/>
    <col min="3591" max="3591" width="20.140625" style="13" customWidth="1"/>
    <col min="3592" max="3592" width="16.5703125" style="13" customWidth="1"/>
    <col min="3593" max="3593" width="8.5703125" style="13" customWidth="1"/>
    <col min="3594" max="3594" width="12.5703125" style="13" bestFit="1" customWidth="1"/>
    <col min="3595" max="3595" width="12.42578125" style="13" customWidth="1"/>
    <col min="3596" max="3596" width="11.42578125" style="13"/>
    <col min="3597" max="3597" width="20.7109375" style="13" customWidth="1"/>
    <col min="3598" max="3845" width="11.42578125" style="13"/>
    <col min="3846" max="3846" width="21.140625" style="13" customWidth="1"/>
    <col min="3847" max="3847" width="20.140625" style="13" customWidth="1"/>
    <col min="3848" max="3848" width="16.5703125" style="13" customWidth="1"/>
    <col min="3849" max="3849" width="8.5703125" style="13" customWidth="1"/>
    <col min="3850" max="3850" width="12.5703125" style="13" bestFit="1" customWidth="1"/>
    <col min="3851" max="3851" width="12.42578125" style="13" customWidth="1"/>
    <col min="3852" max="3852" width="11.42578125" style="13"/>
    <col min="3853" max="3853" width="20.7109375" style="13" customWidth="1"/>
    <col min="3854" max="4101" width="11.42578125" style="13"/>
    <col min="4102" max="4102" width="21.140625" style="13" customWidth="1"/>
    <col min="4103" max="4103" width="20.140625" style="13" customWidth="1"/>
    <col min="4104" max="4104" width="16.5703125" style="13" customWidth="1"/>
    <col min="4105" max="4105" width="8.5703125" style="13" customWidth="1"/>
    <col min="4106" max="4106" width="12.5703125" style="13" bestFit="1" customWidth="1"/>
    <col min="4107" max="4107" width="12.42578125" style="13" customWidth="1"/>
    <col min="4108" max="4108" width="11.42578125" style="13"/>
    <col min="4109" max="4109" width="20.7109375" style="13" customWidth="1"/>
    <col min="4110" max="4357" width="11.42578125" style="13"/>
    <col min="4358" max="4358" width="21.140625" style="13" customWidth="1"/>
    <col min="4359" max="4359" width="20.140625" style="13" customWidth="1"/>
    <col min="4360" max="4360" width="16.5703125" style="13" customWidth="1"/>
    <col min="4361" max="4361" width="8.5703125" style="13" customWidth="1"/>
    <col min="4362" max="4362" width="12.5703125" style="13" bestFit="1" customWidth="1"/>
    <col min="4363" max="4363" width="12.42578125" style="13" customWidth="1"/>
    <col min="4364" max="4364" width="11.42578125" style="13"/>
    <col min="4365" max="4365" width="20.7109375" style="13" customWidth="1"/>
    <col min="4366" max="4613" width="11.42578125" style="13"/>
    <col min="4614" max="4614" width="21.140625" style="13" customWidth="1"/>
    <col min="4615" max="4615" width="20.140625" style="13" customWidth="1"/>
    <col min="4616" max="4616" width="16.5703125" style="13" customWidth="1"/>
    <col min="4617" max="4617" width="8.5703125" style="13" customWidth="1"/>
    <col min="4618" max="4618" width="12.5703125" style="13" bestFit="1" customWidth="1"/>
    <col min="4619" max="4619" width="12.42578125" style="13" customWidth="1"/>
    <col min="4620" max="4620" width="11.42578125" style="13"/>
    <col min="4621" max="4621" width="20.7109375" style="13" customWidth="1"/>
    <col min="4622" max="4869" width="11.42578125" style="13"/>
    <col min="4870" max="4870" width="21.140625" style="13" customWidth="1"/>
    <col min="4871" max="4871" width="20.140625" style="13" customWidth="1"/>
    <col min="4872" max="4872" width="16.5703125" style="13" customWidth="1"/>
    <col min="4873" max="4873" width="8.5703125" style="13" customWidth="1"/>
    <col min="4874" max="4874" width="12.5703125" style="13" bestFit="1" customWidth="1"/>
    <col min="4875" max="4875" width="12.42578125" style="13" customWidth="1"/>
    <col min="4876" max="4876" width="11.42578125" style="13"/>
    <col min="4877" max="4877" width="20.7109375" style="13" customWidth="1"/>
    <col min="4878" max="5125" width="11.42578125" style="13"/>
    <col min="5126" max="5126" width="21.140625" style="13" customWidth="1"/>
    <col min="5127" max="5127" width="20.140625" style="13" customWidth="1"/>
    <col min="5128" max="5128" width="16.5703125" style="13" customWidth="1"/>
    <col min="5129" max="5129" width="8.5703125" style="13" customWidth="1"/>
    <col min="5130" max="5130" width="12.5703125" style="13" bestFit="1" customWidth="1"/>
    <col min="5131" max="5131" width="12.42578125" style="13" customWidth="1"/>
    <col min="5132" max="5132" width="11.42578125" style="13"/>
    <col min="5133" max="5133" width="20.7109375" style="13" customWidth="1"/>
    <col min="5134" max="5381" width="11.42578125" style="13"/>
    <col min="5382" max="5382" width="21.140625" style="13" customWidth="1"/>
    <col min="5383" max="5383" width="20.140625" style="13" customWidth="1"/>
    <col min="5384" max="5384" width="16.5703125" style="13" customWidth="1"/>
    <col min="5385" max="5385" width="8.5703125" style="13" customWidth="1"/>
    <col min="5386" max="5386" width="12.5703125" style="13" bestFit="1" customWidth="1"/>
    <col min="5387" max="5387" width="12.42578125" style="13" customWidth="1"/>
    <col min="5388" max="5388" width="11.42578125" style="13"/>
    <col min="5389" max="5389" width="20.7109375" style="13" customWidth="1"/>
    <col min="5390" max="5637" width="11.42578125" style="13"/>
    <col min="5638" max="5638" width="21.140625" style="13" customWidth="1"/>
    <col min="5639" max="5639" width="20.140625" style="13" customWidth="1"/>
    <col min="5640" max="5640" width="16.5703125" style="13" customWidth="1"/>
    <col min="5641" max="5641" width="8.5703125" style="13" customWidth="1"/>
    <col min="5642" max="5642" width="12.5703125" style="13" bestFit="1" customWidth="1"/>
    <col min="5643" max="5643" width="12.42578125" style="13" customWidth="1"/>
    <col min="5644" max="5644" width="11.42578125" style="13"/>
    <col min="5645" max="5645" width="20.7109375" style="13" customWidth="1"/>
    <col min="5646" max="5893" width="11.42578125" style="13"/>
    <col min="5894" max="5894" width="21.140625" style="13" customWidth="1"/>
    <col min="5895" max="5895" width="20.140625" style="13" customWidth="1"/>
    <col min="5896" max="5896" width="16.5703125" style="13" customWidth="1"/>
    <col min="5897" max="5897" width="8.5703125" style="13" customWidth="1"/>
    <col min="5898" max="5898" width="12.5703125" style="13" bestFit="1" customWidth="1"/>
    <col min="5899" max="5899" width="12.42578125" style="13" customWidth="1"/>
    <col min="5900" max="5900" width="11.42578125" style="13"/>
    <col min="5901" max="5901" width="20.7109375" style="13" customWidth="1"/>
    <col min="5902" max="6149" width="11.42578125" style="13"/>
    <col min="6150" max="6150" width="21.140625" style="13" customWidth="1"/>
    <col min="6151" max="6151" width="20.140625" style="13" customWidth="1"/>
    <col min="6152" max="6152" width="16.5703125" style="13" customWidth="1"/>
    <col min="6153" max="6153" width="8.5703125" style="13" customWidth="1"/>
    <col min="6154" max="6154" width="12.5703125" style="13" bestFit="1" customWidth="1"/>
    <col min="6155" max="6155" width="12.42578125" style="13" customWidth="1"/>
    <col min="6156" max="6156" width="11.42578125" style="13"/>
    <col min="6157" max="6157" width="20.7109375" style="13" customWidth="1"/>
    <col min="6158" max="6405" width="11.42578125" style="13"/>
    <col min="6406" max="6406" width="21.140625" style="13" customWidth="1"/>
    <col min="6407" max="6407" width="20.140625" style="13" customWidth="1"/>
    <col min="6408" max="6408" width="16.5703125" style="13" customWidth="1"/>
    <col min="6409" max="6409" width="8.5703125" style="13" customWidth="1"/>
    <col min="6410" max="6410" width="12.5703125" style="13" bestFit="1" customWidth="1"/>
    <col min="6411" max="6411" width="12.42578125" style="13" customWidth="1"/>
    <col min="6412" max="6412" width="11.42578125" style="13"/>
    <col min="6413" max="6413" width="20.7109375" style="13" customWidth="1"/>
    <col min="6414" max="6661" width="11.42578125" style="13"/>
    <col min="6662" max="6662" width="21.140625" style="13" customWidth="1"/>
    <col min="6663" max="6663" width="20.140625" style="13" customWidth="1"/>
    <col min="6664" max="6664" width="16.5703125" style="13" customWidth="1"/>
    <col min="6665" max="6665" width="8.5703125" style="13" customWidth="1"/>
    <col min="6666" max="6666" width="12.5703125" style="13" bestFit="1" customWidth="1"/>
    <col min="6667" max="6667" width="12.42578125" style="13" customWidth="1"/>
    <col min="6668" max="6668" width="11.42578125" style="13"/>
    <col min="6669" max="6669" width="20.7109375" style="13" customWidth="1"/>
    <col min="6670" max="6917" width="11.42578125" style="13"/>
    <col min="6918" max="6918" width="21.140625" style="13" customWidth="1"/>
    <col min="6919" max="6919" width="20.140625" style="13" customWidth="1"/>
    <col min="6920" max="6920" width="16.5703125" style="13" customWidth="1"/>
    <col min="6921" max="6921" width="8.5703125" style="13" customWidth="1"/>
    <col min="6922" max="6922" width="12.5703125" style="13" bestFit="1" customWidth="1"/>
    <col min="6923" max="6923" width="12.42578125" style="13" customWidth="1"/>
    <col min="6924" max="6924" width="11.42578125" style="13"/>
    <col min="6925" max="6925" width="20.7109375" style="13" customWidth="1"/>
    <col min="6926" max="7173" width="11.42578125" style="13"/>
    <col min="7174" max="7174" width="21.140625" style="13" customWidth="1"/>
    <col min="7175" max="7175" width="20.140625" style="13" customWidth="1"/>
    <col min="7176" max="7176" width="16.5703125" style="13" customWidth="1"/>
    <col min="7177" max="7177" width="8.5703125" style="13" customWidth="1"/>
    <col min="7178" max="7178" width="12.5703125" style="13" bestFit="1" customWidth="1"/>
    <col min="7179" max="7179" width="12.42578125" style="13" customWidth="1"/>
    <col min="7180" max="7180" width="11.42578125" style="13"/>
    <col min="7181" max="7181" width="20.7109375" style="13" customWidth="1"/>
    <col min="7182" max="7429" width="11.42578125" style="13"/>
    <col min="7430" max="7430" width="21.140625" style="13" customWidth="1"/>
    <col min="7431" max="7431" width="20.140625" style="13" customWidth="1"/>
    <col min="7432" max="7432" width="16.5703125" style="13" customWidth="1"/>
    <col min="7433" max="7433" width="8.5703125" style="13" customWidth="1"/>
    <col min="7434" max="7434" width="12.5703125" style="13" bestFit="1" customWidth="1"/>
    <col min="7435" max="7435" width="12.42578125" style="13" customWidth="1"/>
    <col min="7436" max="7436" width="11.42578125" style="13"/>
    <col min="7437" max="7437" width="20.7109375" style="13" customWidth="1"/>
    <col min="7438" max="7685" width="11.42578125" style="13"/>
    <col min="7686" max="7686" width="21.140625" style="13" customWidth="1"/>
    <col min="7687" max="7687" width="20.140625" style="13" customWidth="1"/>
    <col min="7688" max="7688" width="16.5703125" style="13" customWidth="1"/>
    <col min="7689" max="7689" width="8.5703125" style="13" customWidth="1"/>
    <col min="7690" max="7690" width="12.5703125" style="13" bestFit="1" customWidth="1"/>
    <col min="7691" max="7691" width="12.42578125" style="13" customWidth="1"/>
    <col min="7692" max="7692" width="11.42578125" style="13"/>
    <col min="7693" max="7693" width="20.7109375" style="13" customWidth="1"/>
    <col min="7694" max="7941" width="11.42578125" style="13"/>
    <col min="7942" max="7942" width="21.140625" style="13" customWidth="1"/>
    <col min="7943" max="7943" width="20.140625" style="13" customWidth="1"/>
    <col min="7944" max="7944" width="16.5703125" style="13" customWidth="1"/>
    <col min="7945" max="7945" width="8.5703125" style="13" customWidth="1"/>
    <col min="7946" max="7946" width="12.5703125" style="13" bestFit="1" customWidth="1"/>
    <col min="7947" max="7947" width="12.42578125" style="13" customWidth="1"/>
    <col min="7948" max="7948" width="11.42578125" style="13"/>
    <col min="7949" max="7949" width="20.7109375" style="13" customWidth="1"/>
    <col min="7950" max="8197" width="11.42578125" style="13"/>
    <col min="8198" max="8198" width="21.140625" style="13" customWidth="1"/>
    <col min="8199" max="8199" width="20.140625" style="13" customWidth="1"/>
    <col min="8200" max="8200" width="16.5703125" style="13" customWidth="1"/>
    <col min="8201" max="8201" width="8.5703125" style="13" customWidth="1"/>
    <col min="8202" max="8202" width="12.5703125" style="13" bestFit="1" customWidth="1"/>
    <col min="8203" max="8203" width="12.42578125" style="13" customWidth="1"/>
    <col min="8204" max="8204" width="11.42578125" style="13"/>
    <col min="8205" max="8205" width="20.7109375" style="13" customWidth="1"/>
    <col min="8206" max="8453" width="11.42578125" style="13"/>
    <col min="8454" max="8454" width="21.140625" style="13" customWidth="1"/>
    <col min="8455" max="8455" width="20.140625" style="13" customWidth="1"/>
    <col min="8456" max="8456" width="16.5703125" style="13" customWidth="1"/>
    <col min="8457" max="8457" width="8.5703125" style="13" customWidth="1"/>
    <col min="8458" max="8458" width="12.5703125" style="13" bestFit="1" customWidth="1"/>
    <col min="8459" max="8459" width="12.42578125" style="13" customWidth="1"/>
    <col min="8460" max="8460" width="11.42578125" style="13"/>
    <col min="8461" max="8461" width="20.7109375" style="13" customWidth="1"/>
    <col min="8462" max="8709" width="11.42578125" style="13"/>
    <col min="8710" max="8710" width="21.140625" style="13" customWidth="1"/>
    <col min="8711" max="8711" width="20.140625" style="13" customWidth="1"/>
    <col min="8712" max="8712" width="16.5703125" style="13" customWidth="1"/>
    <col min="8713" max="8713" width="8.5703125" style="13" customWidth="1"/>
    <col min="8714" max="8714" width="12.5703125" style="13" bestFit="1" customWidth="1"/>
    <col min="8715" max="8715" width="12.42578125" style="13" customWidth="1"/>
    <col min="8716" max="8716" width="11.42578125" style="13"/>
    <col min="8717" max="8717" width="20.7109375" style="13" customWidth="1"/>
    <col min="8718" max="8965" width="11.42578125" style="13"/>
    <col min="8966" max="8966" width="21.140625" style="13" customWidth="1"/>
    <col min="8967" max="8967" width="20.140625" style="13" customWidth="1"/>
    <col min="8968" max="8968" width="16.5703125" style="13" customWidth="1"/>
    <col min="8969" max="8969" width="8.5703125" style="13" customWidth="1"/>
    <col min="8970" max="8970" width="12.5703125" style="13" bestFit="1" customWidth="1"/>
    <col min="8971" max="8971" width="12.42578125" style="13" customWidth="1"/>
    <col min="8972" max="8972" width="11.42578125" style="13"/>
    <col min="8973" max="8973" width="20.7109375" style="13" customWidth="1"/>
    <col min="8974" max="9221" width="11.42578125" style="13"/>
    <col min="9222" max="9222" width="21.140625" style="13" customWidth="1"/>
    <col min="9223" max="9223" width="20.140625" style="13" customWidth="1"/>
    <col min="9224" max="9224" width="16.5703125" style="13" customWidth="1"/>
    <col min="9225" max="9225" width="8.5703125" style="13" customWidth="1"/>
    <col min="9226" max="9226" width="12.5703125" style="13" bestFit="1" customWidth="1"/>
    <col min="9227" max="9227" width="12.42578125" style="13" customWidth="1"/>
    <col min="9228" max="9228" width="11.42578125" style="13"/>
    <col min="9229" max="9229" width="20.7109375" style="13" customWidth="1"/>
    <col min="9230" max="9477" width="11.42578125" style="13"/>
    <col min="9478" max="9478" width="21.140625" style="13" customWidth="1"/>
    <col min="9479" max="9479" width="20.140625" style="13" customWidth="1"/>
    <col min="9480" max="9480" width="16.5703125" style="13" customWidth="1"/>
    <col min="9481" max="9481" width="8.5703125" style="13" customWidth="1"/>
    <col min="9482" max="9482" width="12.5703125" style="13" bestFit="1" customWidth="1"/>
    <col min="9483" max="9483" width="12.42578125" style="13" customWidth="1"/>
    <col min="9484" max="9484" width="11.42578125" style="13"/>
    <col min="9485" max="9485" width="20.7109375" style="13" customWidth="1"/>
    <col min="9486" max="9733" width="11.42578125" style="13"/>
    <col min="9734" max="9734" width="21.140625" style="13" customWidth="1"/>
    <col min="9735" max="9735" width="20.140625" style="13" customWidth="1"/>
    <col min="9736" max="9736" width="16.5703125" style="13" customWidth="1"/>
    <col min="9737" max="9737" width="8.5703125" style="13" customWidth="1"/>
    <col min="9738" max="9738" width="12.5703125" style="13" bestFit="1" customWidth="1"/>
    <col min="9739" max="9739" width="12.42578125" style="13" customWidth="1"/>
    <col min="9740" max="9740" width="11.42578125" style="13"/>
    <col min="9741" max="9741" width="20.7109375" style="13" customWidth="1"/>
    <col min="9742" max="9989" width="11.42578125" style="13"/>
    <col min="9990" max="9990" width="21.140625" style="13" customWidth="1"/>
    <col min="9991" max="9991" width="20.140625" style="13" customWidth="1"/>
    <col min="9992" max="9992" width="16.5703125" style="13" customWidth="1"/>
    <col min="9993" max="9993" width="8.5703125" style="13" customWidth="1"/>
    <col min="9994" max="9994" width="12.5703125" style="13" bestFit="1" customWidth="1"/>
    <col min="9995" max="9995" width="12.42578125" style="13" customWidth="1"/>
    <col min="9996" max="9996" width="11.42578125" style="13"/>
    <col min="9997" max="9997" width="20.7109375" style="13" customWidth="1"/>
    <col min="9998" max="10245" width="11.42578125" style="13"/>
    <col min="10246" max="10246" width="21.140625" style="13" customWidth="1"/>
    <col min="10247" max="10247" width="20.140625" style="13" customWidth="1"/>
    <col min="10248" max="10248" width="16.5703125" style="13" customWidth="1"/>
    <col min="10249" max="10249" width="8.5703125" style="13" customWidth="1"/>
    <col min="10250" max="10250" width="12.5703125" style="13" bestFit="1" customWidth="1"/>
    <col min="10251" max="10251" width="12.42578125" style="13" customWidth="1"/>
    <col min="10252" max="10252" width="11.42578125" style="13"/>
    <col min="10253" max="10253" width="20.7109375" style="13" customWidth="1"/>
    <col min="10254" max="10501" width="11.42578125" style="13"/>
    <col min="10502" max="10502" width="21.140625" style="13" customWidth="1"/>
    <col min="10503" max="10503" width="20.140625" style="13" customWidth="1"/>
    <col min="10504" max="10504" width="16.5703125" style="13" customWidth="1"/>
    <col min="10505" max="10505" width="8.5703125" style="13" customWidth="1"/>
    <col min="10506" max="10506" width="12.5703125" style="13" bestFit="1" customWidth="1"/>
    <col min="10507" max="10507" width="12.42578125" style="13" customWidth="1"/>
    <col min="10508" max="10508" width="11.42578125" style="13"/>
    <col min="10509" max="10509" width="20.7109375" style="13" customWidth="1"/>
    <col min="10510" max="10757" width="11.42578125" style="13"/>
    <col min="10758" max="10758" width="21.140625" style="13" customWidth="1"/>
    <col min="10759" max="10759" width="20.140625" style="13" customWidth="1"/>
    <col min="10760" max="10760" width="16.5703125" style="13" customWidth="1"/>
    <col min="10761" max="10761" width="8.5703125" style="13" customWidth="1"/>
    <col min="10762" max="10762" width="12.5703125" style="13" bestFit="1" customWidth="1"/>
    <col min="10763" max="10763" width="12.42578125" style="13" customWidth="1"/>
    <col min="10764" max="10764" width="11.42578125" style="13"/>
    <col min="10765" max="10765" width="20.7109375" style="13" customWidth="1"/>
    <col min="10766" max="11013" width="11.42578125" style="13"/>
    <col min="11014" max="11014" width="21.140625" style="13" customWidth="1"/>
    <col min="11015" max="11015" width="20.140625" style="13" customWidth="1"/>
    <col min="11016" max="11016" width="16.5703125" style="13" customWidth="1"/>
    <col min="11017" max="11017" width="8.5703125" style="13" customWidth="1"/>
    <col min="11018" max="11018" width="12.5703125" style="13" bestFit="1" customWidth="1"/>
    <col min="11019" max="11019" width="12.42578125" style="13" customWidth="1"/>
    <col min="11020" max="11020" width="11.42578125" style="13"/>
    <col min="11021" max="11021" width="20.7109375" style="13" customWidth="1"/>
    <col min="11022" max="11269" width="11.42578125" style="13"/>
    <col min="11270" max="11270" width="21.140625" style="13" customWidth="1"/>
    <col min="11271" max="11271" width="20.140625" style="13" customWidth="1"/>
    <col min="11272" max="11272" width="16.5703125" style="13" customWidth="1"/>
    <col min="11273" max="11273" width="8.5703125" style="13" customWidth="1"/>
    <col min="11274" max="11274" width="12.5703125" style="13" bestFit="1" customWidth="1"/>
    <col min="11275" max="11275" width="12.42578125" style="13" customWidth="1"/>
    <col min="11276" max="11276" width="11.42578125" style="13"/>
    <col min="11277" max="11277" width="20.7109375" style="13" customWidth="1"/>
    <col min="11278" max="11525" width="11.42578125" style="13"/>
    <col min="11526" max="11526" width="21.140625" style="13" customWidth="1"/>
    <col min="11527" max="11527" width="20.140625" style="13" customWidth="1"/>
    <col min="11528" max="11528" width="16.5703125" style="13" customWidth="1"/>
    <col min="11529" max="11529" width="8.5703125" style="13" customWidth="1"/>
    <col min="11530" max="11530" width="12.5703125" style="13" bestFit="1" customWidth="1"/>
    <col min="11531" max="11531" width="12.42578125" style="13" customWidth="1"/>
    <col min="11532" max="11532" width="11.42578125" style="13"/>
    <col min="11533" max="11533" width="20.7109375" style="13" customWidth="1"/>
    <col min="11534" max="11781" width="11.42578125" style="13"/>
    <col min="11782" max="11782" width="21.140625" style="13" customWidth="1"/>
    <col min="11783" max="11783" width="20.140625" style="13" customWidth="1"/>
    <col min="11784" max="11784" width="16.5703125" style="13" customWidth="1"/>
    <col min="11785" max="11785" width="8.5703125" style="13" customWidth="1"/>
    <col min="11786" max="11786" width="12.5703125" style="13" bestFit="1" customWidth="1"/>
    <col min="11787" max="11787" width="12.42578125" style="13" customWidth="1"/>
    <col min="11788" max="11788" width="11.42578125" style="13"/>
    <col min="11789" max="11789" width="20.7109375" style="13" customWidth="1"/>
    <col min="11790" max="12037" width="11.42578125" style="13"/>
    <col min="12038" max="12038" width="21.140625" style="13" customWidth="1"/>
    <col min="12039" max="12039" width="20.140625" style="13" customWidth="1"/>
    <col min="12040" max="12040" width="16.5703125" style="13" customWidth="1"/>
    <col min="12041" max="12041" width="8.5703125" style="13" customWidth="1"/>
    <col min="12042" max="12042" width="12.5703125" style="13" bestFit="1" customWidth="1"/>
    <col min="12043" max="12043" width="12.42578125" style="13" customWidth="1"/>
    <col min="12044" max="12044" width="11.42578125" style="13"/>
    <col min="12045" max="12045" width="20.7109375" style="13" customWidth="1"/>
    <col min="12046" max="12293" width="11.42578125" style="13"/>
    <col min="12294" max="12294" width="21.140625" style="13" customWidth="1"/>
    <col min="12295" max="12295" width="20.140625" style="13" customWidth="1"/>
    <col min="12296" max="12296" width="16.5703125" style="13" customWidth="1"/>
    <col min="12297" max="12297" width="8.5703125" style="13" customWidth="1"/>
    <col min="12298" max="12298" width="12.5703125" style="13" bestFit="1" customWidth="1"/>
    <col min="12299" max="12299" width="12.42578125" style="13" customWidth="1"/>
    <col min="12300" max="12300" width="11.42578125" style="13"/>
    <col min="12301" max="12301" width="20.7109375" style="13" customWidth="1"/>
    <col min="12302" max="12549" width="11.42578125" style="13"/>
    <col min="12550" max="12550" width="21.140625" style="13" customWidth="1"/>
    <col min="12551" max="12551" width="20.140625" style="13" customWidth="1"/>
    <col min="12552" max="12552" width="16.5703125" style="13" customWidth="1"/>
    <col min="12553" max="12553" width="8.5703125" style="13" customWidth="1"/>
    <col min="12554" max="12554" width="12.5703125" style="13" bestFit="1" customWidth="1"/>
    <col min="12555" max="12555" width="12.42578125" style="13" customWidth="1"/>
    <col min="12556" max="12556" width="11.42578125" style="13"/>
    <col min="12557" max="12557" width="20.7109375" style="13" customWidth="1"/>
    <col min="12558" max="12805" width="11.42578125" style="13"/>
    <col min="12806" max="12806" width="21.140625" style="13" customWidth="1"/>
    <col min="12807" max="12807" width="20.140625" style="13" customWidth="1"/>
    <col min="12808" max="12808" width="16.5703125" style="13" customWidth="1"/>
    <col min="12809" max="12809" width="8.5703125" style="13" customWidth="1"/>
    <col min="12810" max="12810" width="12.5703125" style="13" bestFit="1" customWidth="1"/>
    <col min="12811" max="12811" width="12.42578125" style="13" customWidth="1"/>
    <col min="12812" max="12812" width="11.42578125" style="13"/>
    <col min="12813" max="12813" width="20.7109375" style="13" customWidth="1"/>
    <col min="12814" max="13061" width="11.42578125" style="13"/>
    <col min="13062" max="13062" width="21.140625" style="13" customWidth="1"/>
    <col min="13063" max="13063" width="20.140625" style="13" customWidth="1"/>
    <col min="13064" max="13064" width="16.5703125" style="13" customWidth="1"/>
    <col min="13065" max="13065" width="8.5703125" style="13" customWidth="1"/>
    <col min="13066" max="13066" width="12.5703125" style="13" bestFit="1" customWidth="1"/>
    <col min="13067" max="13067" width="12.42578125" style="13" customWidth="1"/>
    <col min="13068" max="13068" width="11.42578125" style="13"/>
    <col min="13069" max="13069" width="20.7109375" style="13" customWidth="1"/>
    <col min="13070" max="13317" width="11.42578125" style="13"/>
    <col min="13318" max="13318" width="21.140625" style="13" customWidth="1"/>
    <col min="13319" max="13319" width="20.140625" style="13" customWidth="1"/>
    <col min="13320" max="13320" width="16.5703125" style="13" customWidth="1"/>
    <col min="13321" max="13321" width="8.5703125" style="13" customWidth="1"/>
    <col min="13322" max="13322" width="12.5703125" style="13" bestFit="1" customWidth="1"/>
    <col min="13323" max="13323" width="12.42578125" style="13" customWidth="1"/>
    <col min="13324" max="13324" width="11.42578125" style="13"/>
    <col min="13325" max="13325" width="20.7109375" style="13" customWidth="1"/>
    <col min="13326" max="13573" width="11.42578125" style="13"/>
    <col min="13574" max="13574" width="21.140625" style="13" customWidth="1"/>
    <col min="13575" max="13575" width="20.140625" style="13" customWidth="1"/>
    <col min="13576" max="13576" width="16.5703125" style="13" customWidth="1"/>
    <col min="13577" max="13577" width="8.5703125" style="13" customWidth="1"/>
    <col min="13578" max="13578" width="12.5703125" style="13" bestFit="1" customWidth="1"/>
    <col min="13579" max="13579" width="12.42578125" style="13" customWidth="1"/>
    <col min="13580" max="13580" width="11.42578125" style="13"/>
    <col min="13581" max="13581" width="20.7109375" style="13" customWidth="1"/>
    <col min="13582" max="13829" width="11.42578125" style="13"/>
    <col min="13830" max="13830" width="21.140625" style="13" customWidth="1"/>
    <col min="13831" max="13831" width="20.140625" style="13" customWidth="1"/>
    <col min="13832" max="13832" width="16.5703125" style="13" customWidth="1"/>
    <col min="13833" max="13833" width="8.5703125" style="13" customWidth="1"/>
    <col min="13834" max="13834" width="12.5703125" style="13" bestFit="1" customWidth="1"/>
    <col min="13835" max="13835" width="12.42578125" style="13" customWidth="1"/>
    <col min="13836" max="13836" width="11.42578125" style="13"/>
    <col min="13837" max="13837" width="20.7109375" style="13" customWidth="1"/>
    <col min="13838" max="14085" width="11.42578125" style="13"/>
    <col min="14086" max="14086" width="21.140625" style="13" customWidth="1"/>
    <col min="14087" max="14087" width="20.140625" style="13" customWidth="1"/>
    <col min="14088" max="14088" width="16.5703125" style="13" customWidth="1"/>
    <col min="14089" max="14089" width="8.5703125" style="13" customWidth="1"/>
    <col min="14090" max="14090" width="12.5703125" style="13" bestFit="1" customWidth="1"/>
    <col min="14091" max="14091" width="12.42578125" style="13" customWidth="1"/>
    <col min="14092" max="14092" width="11.42578125" style="13"/>
    <col min="14093" max="14093" width="20.7109375" style="13" customWidth="1"/>
    <col min="14094" max="14341" width="11.42578125" style="13"/>
    <col min="14342" max="14342" width="21.140625" style="13" customWidth="1"/>
    <col min="14343" max="14343" width="20.140625" style="13" customWidth="1"/>
    <col min="14344" max="14344" width="16.5703125" style="13" customWidth="1"/>
    <col min="14345" max="14345" width="8.5703125" style="13" customWidth="1"/>
    <col min="14346" max="14346" width="12.5703125" style="13" bestFit="1" customWidth="1"/>
    <col min="14347" max="14347" width="12.42578125" style="13" customWidth="1"/>
    <col min="14348" max="14348" width="11.42578125" style="13"/>
    <col min="14349" max="14349" width="20.7109375" style="13" customWidth="1"/>
    <col min="14350" max="14597" width="11.42578125" style="13"/>
    <col min="14598" max="14598" width="21.140625" style="13" customWidth="1"/>
    <col min="14599" max="14599" width="20.140625" style="13" customWidth="1"/>
    <col min="14600" max="14600" width="16.5703125" style="13" customWidth="1"/>
    <col min="14601" max="14601" width="8.5703125" style="13" customWidth="1"/>
    <col min="14602" max="14602" width="12.5703125" style="13" bestFit="1" customWidth="1"/>
    <col min="14603" max="14603" width="12.42578125" style="13" customWidth="1"/>
    <col min="14604" max="14604" width="11.42578125" style="13"/>
    <col min="14605" max="14605" width="20.7109375" style="13" customWidth="1"/>
    <col min="14606" max="14853" width="11.42578125" style="13"/>
    <col min="14854" max="14854" width="21.140625" style="13" customWidth="1"/>
    <col min="14855" max="14855" width="20.140625" style="13" customWidth="1"/>
    <col min="14856" max="14856" width="16.5703125" style="13" customWidth="1"/>
    <col min="14857" max="14857" width="8.5703125" style="13" customWidth="1"/>
    <col min="14858" max="14858" width="12.5703125" style="13" bestFit="1" customWidth="1"/>
    <col min="14859" max="14859" width="12.42578125" style="13" customWidth="1"/>
    <col min="14860" max="14860" width="11.42578125" style="13"/>
    <col min="14861" max="14861" width="20.7109375" style="13" customWidth="1"/>
    <col min="14862" max="15109" width="11.42578125" style="13"/>
    <col min="15110" max="15110" width="21.140625" style="13" customWidth="1"/>
    <col min="15111" max="15111" width="20.140625" style="13" customWidth="1"/>
    <col min="15112" max="15112" width="16.5703125" style="13" customWidth="1"/>
    <col min="15113" max="15113" width="8.5703125" style="13" customWidth="1"/>
    <col min="15114" max="15114" width="12.5703125" style="13" bestFit="1" customWidth="1"/>
    <col min="15115" max="15115" width="12.42578125" style="13" customWidth="1"/>
    <col min="15116" max="15116" width="11.42578125" style="13"/>
    <col min="15117" max="15117" width="20.7109375" style="13" customWidth="1"/>
    <col min="15118" max="15365" width="11.42578125" style="13"/>
    <col min="15366" max="15366" width="21.140625" style="13" customWidth="1"/>
    <col min="15367" max="15367" width="20.140625" style="13" customWidth="1"/>
    <col min="15368" max="15368" width="16.5703125" style="13" customWidth="1"/>
    <col min="15369" max="15369" width="8.5703125" style="13" customWidth="1"/>
    <col min="15370" max="15370" width="12.5703125" style="13" bestFit="1" customWidth="1"/>
    <col min="15371" max="15371" width="12.42578125" style="13" customWidth="1"/>
    <col min="15372" max="15372" width="11.42578125" style="13"/>
    <col min="15373" max="15373" width="20.7109375" style="13" customWidth="1"/>
    <col min="15374" max="15621" width="11.42578125" style="13"/>
    <col min="15622" max="15622" width="21.140625" style="13" customWidth="1"/>
    <col min="15623" max="15623" width="20.140625" style="13" customWidth="1"/>
    <col min="15624" max="15624" width="16.5703125" style="13" customWidth="1"/>
    <col min="15625" max="15625" width="8.5703125" style="13" customWidth="1"/>
    <col min="15626" max="15626" width="12.5703125" style="13" bestFit="1" customWidth="1"/>
    <col min="15627" max="15627" width="12.42578125" style="13" customWidth="1"/>
    <col min="15628" max="15628" width="11.42578125" style="13"/>
    <col min="15629" max="15629" width="20.7109375" style="13" customWidth="1"/>
    <col min="15630" max="15877" width="11.42578125" style="13"/>
    <col min="15878" max="15878" width="21.140625" style="13" customWidth="1"/>
    <col min="15879" max="15879" width="20.140625" style="13" customWidth="1"/>
    <col min="15880" max="15880" width="16.5703125" style="13" customWidth="1"/>
    <col min="15881" max="15881" width="8.5703125" style="13" customWidth="1"/>
    <col min="15882" max="15882" width="12.5703125" style="13" bestFit="1" customWidth="1"/>
    <col min="15883" max="15883" width="12.42578125" style="13" customWidth="1"/>
    <col min="15884" max="15884" width="11.42578125" style="13"/>
    <col min="15885" max="15885" width="20.7109375" style="13" customWidth="1"/>
    <col min="15886" max="16133" width="11.42578125" style="13"/>
    <col min="16134" max="16134" width="21.140625" style="13" customWidth="1"/>
    <col min="16135" max="16135" width="20.140625" style="13" customWidth="1"/>
    <col min="16136" max="16136" width="16.5703125" style="13" customWidth="1"/>
    <col min="16137" max="16137" width="8.5703125" style="13" customWidth="1"/>
    <col min="16138" max="16138" width="12.5703125" style="13" bestFit="1" customWidth="1"/>
    <col min="16139" max="16139" width="12.42578125" style="13" customWidth="1"/>
    <col min="16140" max="16140" width="11.42578125" style="13"/>
    <col min="16141" max="16141" width="20.7109375" style="13" customWidth="1"/>
    <col min="16142" max="16384" width="11.42578125" style="13"/>
  </cols>
  <sheetData>
    <row r="1" spans="1:26" ht="13.5" thickBot="1" x14ac:dyDescent="0.25"/>
    <row r="2" spans="1:26" ht="21" customHeight="1" x14ac:dyDescent="0.2">
      <c r="A2" s="360"/>
      <c r="B2" s="365" t="s">
        <v>0</v>
      </c>
      <c r="C2" s="366"/>
      <c r="D2" s="366"/>
      <c r="E2" s="366"/>
      <c r="F2" s="366"/>
      <c r="G2" s="366"/>
      <c r="H2" s="366"/>
      <c r="I2" s="366"/>
      <c r="J2" s="366"/>
      <c r="K2" s="367"/>
      <c r="L2" s="374" t="s">
        <v>1</v>
      </c>
      <c r="M2" s="375"/>
      <c r="N2" s="9"/>
      <c r="O2" s="9"/>
      <c r="P2" s="9"/>
      <c r="Q2" s="9"/>
      <c r="R2" s="9"/>
      <c r="S2" s="9"/>
      <c r="T2" s="9"/>
      <c r="U2" s="9"/>
      <c r="V2" s="9"/>
      <c r="W2" s="9"/>
      <c r="X2" s="9"/>
      <c r="Y2" s="14"/>
      <c r="Z2" s="15"/>
    </row>
    <row r="3" spans="1:26" ht="21" customHeight="1" x14ac:dyDescent="0.2">
      <c r="A3" s="361"/>
      <c r="B3" s="368" t="s">
        <v>2</v>
      </c>
      <c r="C3" s="369"/>
      <c r="D3" s="369"/>
      <c r="E3" s="369"/>
      <c r="F3" s="369"/>
      <c r="G3" s="369"/>
      <c r="H3" s="369"/>
      <c r="I3" s="369"/>
      <c r="J3" s="369"/>
      <c r="K3" s="370"/>
      <c r="L3" s="376" t="s">
        <v>91</v>
      </c>
      <c r="M3" s="377"/>
      <c r="N3" s="9"/>
      <c r="O3" s="9"/>
      <c r="P3" s="9"/>
      <c r="Q3" s="9"/>
      <c r="R3" s="9"/>
      <c r="S3" s="9"/>
      <c r="T3" s="9"/>
      <c r="U3" s="9"/>
      <c r="V3" s="9"/>
      <c r="W3" s="9"/>
      <c r="X3" s="9"/>
      <c r="Y3" s="14"/>
      <c r="Z3" s="15"/>
    </row>
    <row r="4" spans="1:26" ht="21" customHeight="1" x14ac:dyDescent="0.2">
      <c r="A4" s="361"/>
      <c r="B4" s="368" t="s">
        <v>3</v>
      </c>
      <c r="C4" s="369"/>
      <c r="D4" s="369"/>
      <c r="E4" s="369"/>
      <c r="F4" s="369"/>
      <c r="G4" s="369"/>
      <c r="H4" s="369"/>
      <c r="I4" s="369"/>
      <c r="J4" s="369"/>
      <c r="K4" s="370"/>
      <c r="L4" s="376" t="s">
        <v>106</v>
      </c>
      <c r="M4" s="377"/>
      <c r="N4" s="9"/>
      <c r="O4" s="9"/>
      <c r="P4" s="9"/>
      <c r="Q4" s="9"/>
      <c r="R4" s="9"/>
      <c r="S4" s="9"/>
      <c r="T4" s="9"/>
      <c r="U4" s="9"/>
      <c r="V4" s="9"/>
      <c r="W4" s="9"/>
      <c r="X4" s="9"/>
      <c r="Y4" s="14"/>
      <c r="Z4" s="15"/>
    </row>
    <row r="5" spans="1:26" ht="21" customHeight="1" thickBot="1" x14ac:dyDescent="0.25">
      <c r="A5" s="362"/>
      <c r="B5" s="371" t="s">
        <v>4</v>
      </c>
      <c r="C5" s="372"/>
      <c r="D5" s="372"/>
      <c r="E5" s="372"/>
      <c r="F5" s="372"/>
      <c r="G5" s="372"/>
      <c r="H5" s="372"/>
      <c r="I5" s="372"/>
      <c r="J5" s="372"/>
      <c r="K5" s="373"/>
      <c r="L5" s="378" t="s">
        <v>5</v>
      </c>
      <c r="M5" s="379"/>
      <c r="N5" s="10"/>
      <c r="O5" s="10"/>
      <c r="P5" s="10"/>
      <c r="Q5" s="10"/>
      <c r="R5" s="10"/>
      <c r="S5" s="10"/>
      <c r="T5" s="10"/>
      <c r="U5" s="10"/>
      <c r="V5" s="10"/>
      <c r="W5" s="10"/>
      <c r="X5" s="10"/>
      <c r="Y5" s="14"/>
      <c r="Z5" s="15"/>
    </row>
    <row r="6" spans="1:26" x14ac:dyDescent="0.2">
      <c r="A6" s="16"/>
      <c r="B6" s="16"/>
      <c r="C6" s="16"/>
      <c r="D6" s="11"/>
      <c r="E6" s="11"/>
      <c r="F6" s="11"/>
      <c r="G6" s="11"/>
      <c r="H6" s="11"/>
      <c r="I6" s="11"/>
      <c r="J6" s="11"/>
      <c r="K6" s="11"/>
      <c r="L6" s="17"/>
      <c r="M6" s="17"/>
      <c r="N6" s="10"/>
      <c r="O6" s="10"/>
      <c r="P6" s="10"/>
      <c r="Q6" s="10"/>
      <c r="R6" s="10"/>
      <c r="S6" s="10"/>
      <c r="T6" s="10"/>
      <c r="U6" s="10"/>
      <c r="V6" s="10"/>
      <c r="W6" s="10"/>
      <c r="X6" s="10"/>
      <c r="Y6" s="14"/>
      <c r="Z6" s="15"/>
    </row>
    <row r="7" spans="1:26" s="61" customFormat="1" ht="25.5" customHeight="1" x14ac:dyDescent="0.2">
      <c r="A7" s="60" t="s">
        <v>156</v>
      </c>
      <c r="B7" s="363" t="s">
        <v>155</v>
      </c>
      <c r="C7" s="363"/>
      <c r="D7" s="363"/>
      <c r="E7" s="363"/>
      <c r="F7" s="363"/>
      <c r="G7" s="363"/>
      <c r="H7" s="363"/>
      <c r="I7" s="363"/>
      <c r="J7" s="363"/>
      <c r="K7" s="363"/>
      <c r="L7" s="363"/>
      <c r="M7" s="363"/>
    </row>
    <row r="8" spans="1:26" ht="30" customHeight="1" thickBot="1" x14ac:dyDescent="0.25">
      <c r="A8" s="364" t="s">
        <v>178</v>
      </c>
      <c r="B8" s="364"/>
      <c r="C8" s="364"/>
      <c r="D8" s="364"/>
      <c r="E8" s="364"/>
      <c r="F8" s="364"/>
      <c r="G8" s="364"/>
      <c r="H8" s="364"/>
      <c r="I8" s="364"/>
      <c r="J8" s="364"/>
      <c r="K8" s="364"/>
      <c r="L8" s="364"/>
      <c r="M8" s="364"/>
    </row>
    <row r="9" spans="1:26" s="18" customFormat="1" ht="20.25" customHeight="1" thickBot="1" x14ac:dyDescent="0.3">
      <c r="A9" s="356" t="s">
        <v>123</v>
      </c>
      <c r="B9" s="358" t="s">
        <v>122</v>
      </c>
      <c r="C9" s="358" t="s">
        <v>128</v>
      </c>
      <c r="D9" s="380" t="s">
        <v>124</v>
      </c>
      <c r="E9" s="381"/>
      <c r="F9" s="380" t="s">
        <v>125</v>
      </c>
      <c r="G9" s="381"/>
      <c r="H9" s="380" t="s">
        <v>126</v>
      </c>
      <c r="I9" s="381"/>
      <c r="J9" s="380" t="s">
        <v>127</v>
      </c>
      <c r="K9" s="381"/>
      <c r="L9" s="382" t="s">
        <v>83</v>
      </c>
      <c r="M9" s="383"/>
    </row>
    <row r="10" spans="1:26" s="19" customFormat="1" ht="21" customHeight="1" thickBot="1" x14ac:dyDescent="0.3">
      <c r="A10" s="357"/>
      <c r="B10" s="359"/>
      <c r="C10" s="359"/>
      <c r="D10" s="29">
        <v>43160</v>
      </c>
      <c r="E10" s="26" t="s">
        <v>82</v>
      </c>
      <c r="F10" s="29">
        <v>43252</v>
      </c>
      <c r="G10" s="26" t="s">
        <v>82</v>
      </c>
      <c r="H10" s="29">
        <v>43344</v>
      </c>
      <c r="I10" s="26" t="s">
        <v>82</v>
      </c>
      <c r="J10" s="29">
        <v>43435</v>
      </c>
      <c r="K10" s="26" t="s">
        <v>82</v>
      </c>
      <c r="L10" s="384"/>
      <c r="M10" s="385"/>
    </row>
    <row r="11" spans="1:26" s="20" customFormat="1" ht="36.950000000000003" customHeight="1" x14ac:dyDescent="0.25">
      <c r="A11" s="390" t="s">
        <v>143</v>
      </c>
      <c r="B11" s="394" t="s">
        <v>129</v>
      </c>
      <c r="C11" s="27" t="s">
        <v>134</v>
      </c>
      <c r="D11" s="30">
        <v>1954629915</v>
      </c>
      <c r="E11" s="392">
        <f>IF(D11=0," ",D11/D12)</f>
        <v>0.24636929304464225</v>
      </c>
      <c r="F11" s="62">
        <v>4773044628.79</v>
      </c>
      <c r="G11" s="392">
        <f>IF(F11=0," ",F11/F12)</f>
        <v>0.60161344193154809</v>
      </c>
      <c r="H11" s="34"/>
      <c r="I11" s="392" t="str">
        <f>IF(H11=0," ",H11/H12)</f>
        <v xml:space="preserve"> </v>
      </c>
      <c r="J11" s="35"/>
      <c r="K11" s="392" t="str">
        <f>IF(J11=0," ",J11/J12)</f>
        <v xml:space="preserve"> </v>
      </c>
      <c r="L11" s="386"/>
      <c r="M11" s="387"/>
    </row>
    <row r="12" spans="1:26" s="20" customFormat="1" ht="36.950000000000003" customHeight="1" thickBot="1" x14ac:dyDescent="0.3">
      <c r="A12" s="391"/>
      <c r="B12" s="395"/>
      <c r="C12" s="31" t="s">
        <v>135</v>
      </c>
      <c r="D12" s="32">
        <v>7933740000</v>
      </c>
      <c r="E12" s="393"/>
      <c r="F12" s="33">
        <v>7933740000</v>
      </c>
      <c r="G12" s="393"/>
      <c r="H12" s="33"/>
      <c r="I12" s="393"/>
      <c r="J12" s="33"/>
      <c r="K12" s="393"/>
      <c r="L12" s="388"/>
      <c r="M12" s="389"/>
      <c r="O12" s="21"/>
    </row>
    <row r="13" spans="1:26" s="20" customFormat="1" ht="36.950000000000003" customHeight="1" x14ac:dyDescent="0.25">
      <c r="A13" s="390" t="s">
        <v>143</v>
      </c>
      <c r="B13" s="394" t="s">
        <v>130</v>
      </c>
      <c r="C13" s="27" t="s">
        <v>136</v>
      </c>
      <c r="D13" s="30">
        <v>3247843225</v>
      </c>
      <c r="E13" s="392">
        <f>IF(D13=0," ",D13/D14)</f>
        <v>2.6130065016155887E-2</v>
      </c>
      <c r="F13" s="34">
        <v>6325582443.1599998</v>
      </c>
      <c r="G13" s="392">
        <f>IF(F13=0," ",F13/F14)</f>
        <v>5.0891582214478655E-2</v>
      </c>
      <c r="H13" s="34"/>
      <c r="I13" s="392" t="str">
        <f>IF(H13=0," ",H13/H14)</f>
        <v xml:space="preserve"> </v>
      </c>
      <c r="J13" s="34"/>
      <c r="K13" s="392" t="str">
        <f>IF(J13=0," ",J13/J14)</f>
        <v xml:space="preserve"> </v>
      </c>
      <c r="L13" s="386"/>
      <c r="M13" s="387"/>
      <c r="O13" s="21"/>
    </row>
    <row r="14" spans="1:26" s="20" customFormat="1" ht="36.950000000000003" customHeight="1" thickBot="1" x14ac:dyDescent="0.3">
      <c r="A14" s="391"/>
      <c r="B14" s="395"/>
      <c r="C14" s="31" t="s">
        <v>137</v>
      </c>
      <c r="D14" s="32">
        <v>124295260000</v>
      </c>
      <c r="E14" s="393"/>
      <c r="F14" s="33">
        <v>124295260000</v>
      </c>
      <c r="G14" s="393"/>
      <c r="H14" s="33"/>
      <c r="I14" s="393"/>
      <c r="J14" s="33"/>
      <c r="K14" s="393"/>
      <c r="L14" s="388"/>
      <c r="M14" s="389"/>
      <c r="O14" s="21"/>
    </row>
    <row r="15" spans="1:26" s="20" customFormat="1" ht="36.950000000000003" customHeight="1" x14ac:dyDescent="0.25">
      <c r="A15" s="390" t="s">
        <v>143</v>
      </c>
      <c r="B15" s="394" t="s">
        <v>131</v>
      </c>
      <c r="C15" s="27" t="s">
        <v>261</v>
      </c>
      <c r="D15" s="30">
        <f>921452118+764768346+417812756</f>
        <v>2104033220</v>
      </c>
      <c r="E15" s="392">
        <f>IF(D15=0," ",D15/D16)</f>
        <v>3.3495179890473765</v>
      </c>
      <c r="F15" s="34">
        <f>2455271390</f>
        <v>2455271390</v>
      </c>
      <c r="G15" s="392">
        <f>IF(F15=0," ",F15/F16)</f>
        <v>3.9086719784768214</v>
      </c>
      <c r="H15" s="34"/>
      <c r="I15" s="392" t="str">
        <f>IF(H15=0," ",H15/H16)</f>
        <v xml:space="preserve"> </v>
      </c>
      <c r="J15" s="34"/>
      <c r="K15" s="392" t="str">
        <f>IF(J15=0," ",J15/J16)</f>
        <v xml:space="preserve"> </v>
      </c>
      <c r="L15" s="386" t="s">
        <v>262</v>
      </c>
      <c r="M15" s="387"/>
      <c r="O15" s="21"/>
    </row>
    <row r="16" spans="1:26" s="20" customFormat="1" ht="51" customHeight="1" thickBot="1" x14ac:dyDescent="0.3">
      <c r="A16" s="391"/>
      <c r="B16" s="395"/>
      <c r="C16" s="31" t="s">
        <v>138</v>
      </c>
      <c r="D16" s="32">
        <f>434000000+188335200+5824800</f>
        <v>628160000</v>
      </c>
      <c r="E16" s="393"/>
      <c r="F16" s="33">
        <v>628160000</v>
      </c>
      <c r="G16" s="393"/>
      <c r="H16" s="33"/>
      <c r="I16" s="393"/>
      <c r="J16" s="33"/>
      <c r="K16" s="393"/>
      <c r="L16" s="388"/>
      <c r="M16" s="389"/>
      <c r="O16" s="21"/>
    </row>
    <row r="17" spans="1:14" s="20" customFormat="1" ht="36.950000000000003" customHeight="1" thickBot="1" x14ac:dyDescent="0.3">
      <c r="A17" s="390" t="s">
        <v>143</v>
      </c>
      <c r="B17" s="394" t="s">
        <v>132</v>
      </c>
      <c r="C17" s="27" t="s">
        <v>139</v>
      </c>
      <c r="D17" s="30">
        <f>900441025+94900403</f>
        <v>995341428</v>
      </c>
      <c r="E17" s="392">
        <f>IF(D17=0," ",D17/D18)</f>
        <v>0.69905426733340825</v>
      </c>
      <c r="F17" s="34">
        <v>1400247555</v>
      </c>
      <c r="G17" s="392">
        <f>IF(F17=0," ",F17/F18)</f>
        <v>0.98343041001797959</v>
      </c>
      <c r="H17" s="34"/>
      <c r="I17" s="392" t="str">
        <f>IF(H17=0," ",H17/H18)</f>
        <v xml:space="preserve"> </v>
      </c>
      <c r="J17" s="34"/>
      <c r="K17" s="392" t="str">
        <f>IF(J17=0," ",J17/J18)</f>
        <v xml:space="preserve"> </v>
      </c>
      <c r="L17" s="386"/>
      <c r="M17" s="387"/>
    </row>
    <row r="18" spans="1:14" s="20" customFormat="1" ht="36.950000000000003" customHeight="1" thickBot="1" x14ac:dyDescent="0.3">
      <c r="A18" s="391"/>
      <c r="B18" s="395"/>
      <c r="C18" s="31" t="s">
        <v>140</v>
      </c>
      <c r="D18" s="30">
        <f>1010926400+412913600</f>
        <v>1423840000</v>
      </c>
      <c r="E18" s="393"/>
      <c r="F18" s="33">
        <v>1423840000</v>
      </c>
      <c r="G18" s="393"/>
      <c r="H18" s="33"/>
      <c r="I18" s="393"/>
      <c r="J18" s="33"/>
      <c r="K18" s="393"/>
      <c r="L18" s="388"/>
      <c r="M18" s="389"/>
    </row>
    <row r="19" spans="1:14" s="20" customFormat="1" ht="36.950000000000003" customHeight="1" x14ac:dyDescent="0.25">
      <c r="A19" s="390" t="s">
        <v>143</v>
      </c>
      <c r="B19" s="394" t="s">
        <v>133</v>
      </c>
      <c r="C19" s="27" t="s">
        <v>141</v>
      </c>
      <c r="D19" s="30">
        <f>88825123</f>
        <v>88825123</v>
      </c>
      <c r="E19" s="392">
        <f>IF(D19=0," ",D19/D20)</f>
        <v>0.21148838809523809</v>
      </c>
      <c r="F19" s="34">
        <v>153328663</v>
      </c>
      <c r="G19" s="392">
        <f>IF(F19=0," ",F19/F20)</f>
        <v>0.36506824523809522</v>
      </c>
      <c r="H19" s="34"/>
      <c r="I19" s="392" t="str">
        <f>IF(H19=0," ",H19/H20)</f>
        <v xml:space="preserve"> </v>
      </c>
      <c r="J19" s="34"/>
      <c r="K19" s="392" t="str">
        <f>IF(J19=0," ",J19/J20)</f>
        <v xml:space="preserve"> </v>
      </c>
      <c r="L19" s="386"/>
      <c r="M19" s="387"/>
    </row>
    <row r="20" spans="1:14" s="20" customFormat="1" ht="36.950000000000003" customHeight="1" thickBot="1" x14ac:dyDescent="0.3">
      <c r="A20" s="391"/>
      <c r="B20" s="395"/>
      <c r="C20" s="31" t="s">
        <v>142</v>
      </c>
      <c r="D20" s="32">
        <v>420000000</v>
      </c>
      <c r="E20" s="393"/>
      <c r="F20" s="33">
        <v>420000000</v>
      </c>
      <c r="G20" s="393"/>
      <c r="H20" s="33"/>
      <c r="I20" s="393"/>
      <c r="J20" s="33"/>
      <c r="K20" s="393"/>
      <c r="L20" s="388"/>
      <c r="M20" s="389"/>
    </row>
    <row r="21" spans="1:14" s="20" customFormat="1" ht="36.950000000000003" customHeight="1" x14ac:dyDescent="0.25">
      <c r="A21" s="400" t="s">
        <v>143</v>
      </c>
      <c r="B21" s="406" t="s">
        <v>144</v>
      </c>
      <c r="C21" s="28" t="s">
        <v>145</v>
      </c>
      <c r="D21" s="36">
        <f>(D11+D13+D15+D17+D19)</f>
        <v>8390672911</v>
      </c>
      <c r="E21" s="402">
        <f>IF(D21=0," ",D21/D22)</f>
        <v>6.2291095916140189E-2</v>
      </c>
      <c r="F21" s="37">
        <f>(F11+F13+F15+F17+F19)</f>
        <v>15107474679.950001</v>
      </c>
      <c r="G21" s="404">
        <f>IF(F21=0," ",F21/F22)</f>
        <v>0.11215562378861331</v>
      </c>
      <c r="H21" s="37">
        <f>(H11+H13+H15+H17+H19)</f>
        <v>0</v>
      </c>
      <c r="I21" s="404" t="str">
        <f>IF(H21=0," ",H21/H22)</f>
        <v xml:space="preserve"> </v>
      </c>
      <c r="J21" s="37">
        <f>(J11+J13+J15+J17+J19)</f>
        <v>0</v>
      </c>
      <c r="K21" s="404" t="str">
        <f>IF(J21=0," ",J21/J22)</f>
        <v xml:space="preserve"> </v>
      </c>
      <c r="L21" s="396"/>
      <c r="M21" s="397"/>
    </row>
    <row r="22" spans="1:14" s="20" customFormat="1" ht="36.950000000000003" customHeight="1" thickBot="1" x14ac:dyDescent="0.3">
      <c r="A22" s="401"/>
      <c r="B22" s="407"/>
      <c r="C22" s="38" t="s">
        <v>146</v>
      </c>
      <c r="D22" s="39">
        <f>(D12+D14+D16+D18+D20)</f>
        <v>134701000000</v>
      </c>
      <c r="E22" s="403"/>
      <c r="F22" s="39">
        <f>(F12+F14+F16+F18+F20)</f>
        <v>134701000000</v>
      </c>
      <c r="G22" s="405"/>
      <c r="H22" s="40">
        <f t="shared" ref="H22" si="0">(H12+H14+H16+H18+H20)</f>
        <v>0</v>
      </c>
      <c r="I22" s="405"/>
      <c r="J22" s="40">
        <v>0</v>
      </c>
      <c r="K22" s="405"/>
      <c r="L22" s="398"/>
      <c r="M22" s="399"/>
    </row>
    <row r="23" spans="1:14" ht="36.950000000000003" customHeight="1" x14ac:dyDescent="0.2">
      <c r="D23" s="22"/>
      <c r="F23" s="24"/>
      <c r="H23" s="22"/>
    </row>
    <row r="24" spans="1:14" ht="36.950000000000003" customHeight="1" x14ac:dyDescent="0.2">
      <c r="D24" s="24"/>
      <c r="H24" s="22"/>
    </row>
    <row r="25" spans="1:14" ht="36.950000000000003" customHeight="1" x14ac:dyDescent="0.2">
      <c r="A25" s="13"/>
      <c r="B25" s="13"/>
      <c r="C25" s="13"/>
      <c r="J25" s="22"/>
      <c r="N25" s="23"/>
    </row>
    <row r="26" spans="1:14" ht="36.950000000000003" customHeight="1" x14ac:dyDescent="0.2">
      <c r="F26" s="22"/>
      <c r="J26" s="22"/>
    </row>
    <row r="27" spans="1:14" ht="36.950000000000003" customHeight="1" x14ac:dyDescent="0.2">
      <c r="J27" s="22"/>
    </row>
    <row r="28" spans="1:14" ht="36.950000000000003" customHeight="1" x14ac:dyDescent="0.2"/>
    <row r="29" spans="1:14" ht="36.950000000000003" customHeight="1" x14ac:dyDescent="0.2">
      <c r="D29" s="24"/>
      <c r="E29" s="25"/>
    </row>
    <row r="30" spans="1:14" ht="36.950000000000003" customHeight="1" x14ac:dyDescent="0.2">
      <c r="D30" s="24"/>
    </row>
    <row r="31" spans="1:14" ht="36.950000000000003" customHeight="1" x14ac:dyDescent="0.2"/>
    <row r="32" spans="1:14" ht="36.950000000000003" customHeight="1" x14ac:dyDescent="0.2"/>
    <row r="33" spans="4:4" ht="36.950000000000003" customHeight="1" x14ac:dyDescent="0.2"/>
    <row r="34" spans="4:4" ht="36.950000000000003" customHeight="1" x14ac:dyDescent="0.2">
      <c r="D34" s="24"/>
    </row>
    <row r="35" spans="4:4" ht="36.950000000000003" customHeight="1" x14ac:dyDescent="0.2"/>
    <row r="36" spans="4:4" x14ac:dyDescent="0.2">
      <c r="D36" s="24"/>
    </row>
  </sheetData>
  <mergeCells count="61">
    <mergeCell ref="L21:M22"/>
    <mergeCell ref="A19:A20"/>
    <mergeCell ref="E19:E20"/>
    <mergeCell ref="G19:G20"/>
    <mergeCell ref="I19:I20"/>
    <mergeCell ref="K19:K20"/>
    <mergeCell ref="L19:M20"/>
    <mergeCell ref="A21:A22"/>
    <mergeCell ref="E21:E22"/>
    <mergeCell ref="G21:G22"/>
    <mergeCell ref="I21:I22"/>
    <mergeCell ref="K21:K22"/>
    <mergeCell ref="B19:B20"/>
    <mergeCell ref="B21:B22"/>
    <mergeCell ref="B13:B14"/>
    <mergeCell ref="L17:M18"/>
    <mergeCell ref="A15:A16"/>
    <mergeCell ref="E15:E16"/>
    <mergeCell ref="G15:G16"/>
    <mergeCell ref="I15:I16"/>
    <mergeCell ref="K15:K16"/>
    <mergeCell ref="L15:M16"/>
    <mergeCell ref="A17:A18"/>
    <mergeCell ref="E17:E18"/>
    <mergeCell ref="G17:G18"/>
    <mergeCell ref="I17:I18"/>
    <mergeCell ref="K17:K18"/>
    <mergeCell ref="B15:B16"/>
    <mergeCell ref="B17:B18"/>
    <mergeCell ref="H9:I9"/>
    <mergeCell ref="J9:K9"/>
    <mergeCell ref="L9:M10"/>
    <mergeCell ref="L11:M12"/>
    <mergeCell ref="A13:A14"/>
    <mergeCell ref="E13:E14"/>
    <mergeCell ref="G13:G14"/>
    <mergeCell ref="I13:I14"/>
    <mergeCell ref="K13:K14"/>
    <mergeCell ref="L13:M14"/>
    <mergeCell ref="A11:A12"/>
    <mergeCell ref="E11:E12"/>
    <mergeCell ref="G11:G12"/>
    <mergeCell ref="I11:I12"/>
    <mergeCell ref="K11:K12"/>
    <mergeCell ref="B11:B12"/>
    <mergeCell ref="A9:A10"/>
    <mergeCell ref="B9:B10"/>
    <mergeCell ref="C9:C10"/>
    <mergeCell ref="A2:A5"/>
    <mergeCell ref="B7:M7"/>
    <mergeCell ref="A8:M8"/>
    <mergeCell ref="B2:K2"/>
    <mergeCell ref="B3:K3"/>
    <mergeCell ref="B4:K4"/>
    <mergeCell ref="B5:K5"/>
    <mergeCell ref="L2:M2"/>
    <mergeCell ref="L3:M3"/>
    <mergeCell ref="L4:M4"/>
    <mergeCell ref="L5:M5"/>
    <mergeCell ref="D9:E9"/>
    <mergeCell ref="F9:G9"/>
  </mergeCells>
  <printOptions horizontalCentered="1" verticalCentered="1"/>
  <pageMargins left="0.70866141732283472" right="0.70866141732283472" top="0.74803149606299213" bottom="0.74803149606299213" header="0.31496062992125984" footer="0.31496062992125984"/>
  <pageSetup scale="37" orientation="portrait" horizontalDpi="4294967295" verticalDpi="4294967295" r:id="rId1"/>
  <ignoredErrors>
    <ignoredError sqref="E21"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V194"/>
  <sheetViews>
    <sheetView showGridLines="0" topLeftCell="A40" zoomScale="90" zoomScaleNormal="90" workbookViewId="0">
      <selection activeCell="C1" sqref="C1"/>
    </sheetView>
  </sheetViews>
  <sheetFormatPr baseColWidth="10" defaultRowHeight="12.75" x14ac:dyDescent="0.25"/>
  <cols>
    <col min="1" max="1" width="3" style="5" customWidth="1"/>
    <col min="2" max="2" width="30" style="5" customWidth="1"/>
    <col min="3" max="3" width="16.85546875" style="5" customWidth="1"/>
    <col min="4" max="4" width="6.7109375" style="5" customWidth="1"/>
    <col min="5" max="5" width="6" style="5" customWidth="1"/>
    <col min="6" max="6" width="6.7109375" style="5" customWidth="1"/>
    <col min="7" max="7" width="6.28515625" style="5" customWidth="1"/>
    <col min="8" max="9" width="7" style="5" customWidth="1"/>
    <col min="10" max="10" width="4.42578125" style="5" bestFit="1" customWidth="1"/>
    <col min="11" max="11" width="6.42578125" style="5" bestFit="1" customWidth="1"/>
    <col min="12" max="12" width="4.85546875" style="5" bestFit="1" customWidth="1"/>
    <col min="13" max="13" width="8.42578125" style="5" customWidth="1"/>
    <col min="14" max="14" width="6.42578125" style="5" customWidth="1"/>
    <col min="15" max="15" width="8" style="5" customWidth="1"/>
    <col min="16" max="16" width="17.140625" style="5" customWidth="1"/>
    <col min="17" max="18" width="11.7109375" style="5" customWidth="1"/>
    <col min="19" max="256" width="11.42578125" style="5"/>
    <col min="257" max="257" width="3" style="5" customWidth="1"/>
    <col min="258" max="258" width="30" style="5" customWidth="1"/>
    <col min="259" max="259" width="16.85546875" style="5" customWidth="1"/>
    <col min="260" max="260" width="5" style="5" bestFit="1" customWidth="1"/>
    <col min="261" max="261" width="4.7109375" style="5" bestFit="1" customWidth="1"/>
    <col min="262" max="262" width="5.140625" style="5" bestFit="1" customWidth="1"/>
    <col min="263" max="263" width="4.85546875" style="5" bestFit="1" customWidth="1"/>
    <col min="264" max="264" width="5.140625" style="5" bestFit="1" customWidth="1"/>
    <col min="265" max="265" width="9.5703125" style="5" bestFit="1" customWidth="1"/>
    <col min="266" max="266" width="4.140625" style="5" bestFit="1" customWidth="1"/>
    <col min="267" max="267" width="6.42578125" style="5" bestFit="1" customWidth="1"/>
    <col min="268" max="268" width="4.85546875" style="5" bestFit="1" customWidth="1"/>
    <col min="269" max="269" width="8.42578125" style="5" customWidth="1"/>
    <col min="270" max="270" width="6.42578125" style="5" customWidth="1"/>
    <col min="271" max="271" width="8" style="5" customWidth="1"/>
    <col min="272" max="272" width="12.140625" style="5" customWidth="1"/>
    <col min="273" max="274" width="11.7109375" style="5" customWidth="1"/>
    <col min="275" max="512" width="11.42578125" style="5"/>
    <col min="513" max="513" width="3" style="5" customWidth="1"/>
    <col min="514" max="514" width="30" style="5" customWidth="1"/>
    <col min="515" max="515" width="16.85546875" style="5" customWidth="1"/>
    <col min="516" max="516" width="5" style="5" bestFit="1" customWidth="1"/>
    <col min="517" max="517" width="4.7109375" style="5" bestFit="1" customWidth="1"/>
    <col min="518" max="518" width="5.140625" style="5" bestFit="1" customWidth="1"/>
    <col min="519" max="519" width="4.85546875" style="5" bestFit="1" customWidth="1"/>
    <col min="520" max="520" width="5.140625" style="5" bestFit="1" customWidth="1"/>
    <col min="521" max="521" width="9.5703125" style="5" bestFit="1" customWidth="1"/>
    <col min="522" max="522" width="4.140625" style="5" bestFit="1" customWidth="1"/>
    <col min="523" max="523" width="6.42578125" style="5" bestFit="1" customWidth="1"/>
    <col min="524" max="524" width="4.85546875" style="5" bestFit="1" customWidth="1"/>
    <col min="525" max="525" width="8.42578125" style="5" customWidth="1"/>
    <col min="526" max="526" width="6.42578125" style="5" customWidth="1"/>
    <col min="527" max="527" width="8" style="5" customWidth="1"/>
    <col min="528" max="528" width="12.140625" style="5" customWidth="1"/>
    <col min="529" max="530" width="11.7109375" style="5" customWidth="1"/>
    <col min="531" max="768" width="11.42578125" style="5"/>
    <col min="769" max="769" width="3" style="5" customWidth="1"/>
    <col min="770" max="770" width="30" style="5" customWidth="1"/>
    <col min="771" max="771" width="16.85546875" style="5" customWidth="1"/>
    <col min="772" max="772" width="5" style="5" bestFit="1" customWidth="1"/>
    <col min="773" max="773" width="4.7109375" style="5" bestFit="1" customWidth="1"/>
    <col min="774" max="774" width="5.140625" style="5" bestFit="1" customWidth="1"/>
    <col min="775" max="775" width="4.85546875" style="5" bestFit="1" customWidth="1"/>
    <col min="776" max="776" width="5.140625" style="5" bestFit="1" customWidth="1"/>
    <col min="777" max="777" width="9.5703125" style="5" bestFit="1" customWidth="1"/>
    <col min="778" max="778" width="4.140625" style="5" bestFit="1" customWidth="1"/>
    <col min="779" max="779" width="6.42578125" style="5" bestFit="1" customWidth="1"/>
    <col min="780" max="780" width="4.85546875" style="5" bestFit="1" customWidth="1"/>
    <col min="781" max="781" width="8.42578125" style="5" customWidth="1"/>
    <col min="782" max="782" width="6.42578125" style="5" customWidth="1"/>
    <col min="783" max="783" width="8" style="5" customWidth="1"/>
    <col min="784" max="784" width="12.140625" style="5" customWidth="1"/>
    <col min="785" max="786" width="11.7109375" style="5" customWidth="1"/>
    <col min="787" max="1024" width="11.42578125" style="5"/>
    <col min="1025" max="1025" width="3" style="5" customWidth="1"/>
    <col min="1026" max="1026" width="30" style="5" customWidth="1"/>
    <col min="1027" max="1027" width="16.85546875" style="5" customWidth="1"/>
    <col min="1028" max="1028" width="5" style="5" bestFit="1" customWidth="1"/>
    <col min="1029" max="1029" width="4.7109375" style="5" bestFit="1" customWidth="1"/>
    <col min="1030" max="1030" width="5.140625" style="5" bestFit="1" customWidth="1"/>
    <col min="1031" max="1031" width="4.85546875" style="5" bestFit="1" customWidth="1"/>
    <col min="1032" max="1032" width="5.140625" style="5" bestFit="1" customWidth="1"/>
    <col min="1033" max="1033" width="9.5703125" style="5" bestFit="1" customWidth="1"/>
    <col min="1034" max="1034" width="4.140625" style="5" bestFit="1" customWidth="1"/>
    <col min="1035" max="1035" width="6.42578125" style="5" bestFit="1" customWidth="1"/>
    <col min="1036" max="1036" width="4.85546875" style="5" bestFit="1" customWidth="1"/>
    <col min="1037" max="1037" width="8.42578125" style="5" customWidth="1"/>
    <col min="1038" max="1038" width="6.42578125" style="5" customWidth="1"/>
    <col min="1039" max="1039" width="8" style="5" customWidth="1"/>
    <col min="1040" max="1040" width="12.140625" style="5" customWidth="1"/>
    <col min="1041" max="1042" width="11.7109375" style="5" customWidth="1"/>
    <col min="1043" max="1280" width="11.42578125" style="5"/>
    <col min="1281" max="1281" width="3" style="5" customWidth="1"/>
    <col min="1282" max="1282" width="30" style="5" customWidth="1"/>
    <col min="1283" max="1283" width="16.85546875" style="5" customWidth="1"/>
    <col min="1284" max="1284" width="5" style="5" bestFit="1" customWidth="1"/>
    <col min="1285" max="1285" width="4.7109375" style="5" bestFit="1" customWidth="1"/>
    <col min="1286" max="1286" width="5.140625" style="5" bestFit="1" customWidth="1"/>
    <col min="1287" max="1287" width="4.85546875" style="5" bestFit="1" customWidth="1"/>
    <col min="1288" max="1288" width="5.140625" style="5" bestFit="1" customWidth="1"/>
    <col min="1289" max="1289" width="9.5703125" style="5" bestFit="1" customWidth="1"/>
    <col min="1290" max="1290" width="4.140625" style="5" bestFit="1" customWidth="1"/>
    <col min="1291" max="1291" width="6.42578125" style="5" bestFit="1" customWidth="1"/>
    <col min="1292" max="1292" width="4.85546875" style="5" bestFit="1" customWidth="1"/>
    <col min="1293" max="1293" width="8.42578125" style="5" customWidth="1"/>
    <col min="1294" max="1294" width="6.42578125" style="5" customWidth="1"/>
    <col min="1295" max="1295" width="8" style="5" customWidth="1"/>
    <col min="1296" max="1296" width="12.140625" style="5" customWidth="1"/>
    <col min="1297" max="1298" width="11.7109375" style="5" customWidth="1"/>
    <col min="1299" max="1536" width="11.42578125" style="5"/>
    <col min="1537" max="1537" width="3" style="5" customWidth="1"/>
    <col min="1538" max="1538" width="30" style="5" customWidth="1"/>
    <col min="1539" max="1539" width="16.85546875" style="5" customWidth="1"/>
    <col min="1540" max="1540" width="5" style="5" bestFit="1" customWidth="1"/>
    <col min="1541" max="1541" width="4.7109375" style="5" bestFit="1" customWidth="1"/>
    <col min="1542" max="1542" width="5.140625" style="5" bestFit="1" customWidth="1"/>
    <col min="1543" max="1543" width="4.85546875" style="5" bestFit="1" customWidth="1"/>
    <col min="1544" max="1544" width="5.140625" style="5" bestFit="1" customWidth="1"/>
    <col min="1545" max="1545" width="9.5703125" style="5" bestFit="1" customWidth="1"/>
    <col min="1546" max="1546" width="4.140625" style="5" bestFit="1" customWidth="1"/>
    <col min="1547" max="1547" width="6.42578125" style="5" bestFit="1" customWidth="1"/>
    <col min="1548" max="1548" width="4.85546875" style="5" bestFit="1" customWidth="1"/>
    <col min="1549" max="1549" width="8.42578125" style="5" customWidth="1"/>
    <col min="1550" max="1550" width="6.42578125" style="5" customWidth="1"/>
    <col min="1551" max="1551" width="8" style="5" customWidth="1"/>
    <col min="1552" max="1552" width="12.140625" style="5" customWidth="1"/>
    <col min="1553" max="1554" width="11.7109375" style="5" customWidth="1"/>
    <col min="1555" max="1792" width="11.42578125" style="5"/>
    <col min="1793" max="1793" width="3" style="5" customWidth="1"/>
    <col min="1794" max="1794" width="30" style="5" customWidth="1"/>
    <col min="1795" max="1795" width="16.85546875" style="5" customWidth="1"/>
    <col min="1796" max="1796" width="5" style="5" bestFit="1" customWidth="1"/>
    <col min="1797" max="1797" width="4.7109375" style="5" bestFit="1" customWidth="1"/>
    <col min="1798" max="1798" width="5.140625" style="5" bestFit="1" customWidth="1"/>
    <col min="1799" max="1799" width="4.85546875" style="5" bestFit="1" customWidth="1"/>
    <col min="1800" max="1800" width="5.140625" style="5" bestFit="1" customWidth="1"/>
    <col min="1801" max="1801" width="9.5703125" style="5" bestFit="1" customWidth="1"/>
    <col min="1802" max="1802" width="4.140625" style="5" bestFit="1" customWidth="1"/>
    <col min="1803" max="1803" width="6.42578125" style="5" bestFit="1" customWidth="1"/>
    <col min="1804" max="1804" width="4.85546875" style="5" bestFit="1" customWidth="1"/>
    <col min="1805" max="1805" width="8.42578125" style="5" customWidth="1"/>
    <col min="1806" max="1806" width="6.42578125" style="5" customWidth="1"/>
    <col min="1807" max="1807" width="8" style="5" customWidth="1"/>
    <col min="1808" max="1808" width="12.140625" style="5" customWidth="1"/>
    <col min="1809" max="1810" width="11.7109375" style="5" customWidth="1"/>
    <col min="1811" max="2048" width="11.42578125" style="5"/>
    <col min="2049" max="2049" width="3" style="5" customWidth="1"/>
    <col min="2050" max="2050" width="30" style="5" customWidth="1"/>
    <col min="2051" max="2051" width="16.85546875" style="5" customWidth="1"/>
    <col min="2052" max="2052" width="5" style="5" bestFit="1" customWidth="1"/>
    <col min="2053" max="2053" width="4.7109375" style="5" bestFit="1" customWidth="1"/>
    <col min="2054" max="2054" width="5.140625" style="5" bestFit="1" customWidth="1"/>
    <col min="2055" max="2055" width="4.85546875" style="5" bestFit="1" customWidth="1"/>
    <col min="2056" max="2056" width="5.140625" style="5" bestFit="1" customWidth="1"/>
    <col min="2057" max="2057" width="9.5703125" style="5" bestFit="1" customWidth="1"/>
    <col min="2058" max="2058" width="4.140625" style="5" bestFit="1" customWidth="1"/>
    <col min="2059" max="2059" width="6.42578125" style="5" bestFit="1" customWidth="1"/>
    <col min="2060" max="2060" width="4.85546875" style="5" bestFit="1" customWidth="1"/>
    <col min="2061" max="2061" width="8.42578125" style="5" customWidth="1"/>
    <col min="2062" max="2062" width="6.42578125" style="5" customWidth="1"/>
    <col min="2063" max="2063" width="8" style="5" customWidth="1"/>
    <col min="2064" max="2064" width="12.140625" style="5" customWidth="1"/>
    <col min="2065" max="2066" width="11.7109375" style="5" customWidth="1"/>
    <col min="2067" max="2304" width="11.42578125" style="5"/>
    <col min="2305" max="2305" width="3" style="5" customWidth="1"/>
    <col min="2306" max="2306" width="30" style="5" customWidth="1"/>
    <col min="2307" max="2307" width="16.85546875" style="5" customWidth="1"/>
    <col min="2308" max="2308" width="5" style="5" bestFit="1" customWidth="1"/>
    <col min="2309" max="2309" width="4.7109375" style="5" bestFit="1" customWidth="1"/>
    <col min="2310" max="2310" width="5.140625" style="5" bestFit="1" customWidth="1"/>
    <col min="2311" max="2311" width="4.85546875" style="5" bestFit="1" customWidth="1"/>
    <col min="2312" max="2312" width="5.140625" style="5" bestFit="1" customWidth="1"/>
    <col min="2313" max="2313" width="9.5703125" style="5" bestFit="1" customWidth="1"/>
    <col min="2314" max="2314" width="4.140625" style="5" bestFit="1" customWidth="1"/>
    <col min="2315" max="2315" width="6.42578125" style="5" bestFit="1" customWidth="1"/>
    <col min="2316" max="2316" width="4.85546875" style="5" bestFit="1" customWidth="1"/>
    <col min="2317" max="2317" width="8.42578125" style="5" customWidth="1"/>
    <col min="2318" max="2318" width="6.42578125" style="5" customWidth="1"/>
    <col min="2319" max="2319" width="8" style="5" customWidth="1"/>
    <col min="2320" max="2320" width="12.140625" style="5" customWidth="1"/>
    <col min="2321" max="2322" width="11.7109375" style="5" customWidth="1"/>
    <col min="2323" max="2560" width="11.42578125" style="5"/>
    <col min="2561" max="2561" width="3" style="5" customWidth="1"/>
    <col min="2562" max="2562" width="30" style="5" customWidth="1"/>
    <col min="2563" max="2563" width="16.85546875" style="5" customWidth="1"/>
    <col min="2564" max="2564" width="5" style="5" bestFit="1" customWidth="1"/>
    <col min="2565" max="2565" width="4.7109375" style="5" bestFit="1" customWidth="1"/>
    <col min="2566" max="2566" width="5.140625" style="5" bestFit="1" customWidth="1"/>
    <col min="2567" max="2567" width="4.85546875" style="5" bestFit="1" customWidth="1"/>
    <col min="2568" max="2568" width="5.140625" style="5" bestFit="1" customWidth="1"/>
    <col min="2569" max="2569" width="9.5703125" style="5" bestFit="1" customWidth="1"/>
    <col min="2570" max="2570" width="4.140625" style="5" bestFit="1" customWidth="1"/>
    <col min="2571" max="2571" width="6.42578125" style="5" bestFit="1" customWidth="1"/>
    <col min="2572" max="2572" width="4.85546875" style="5" bestFit="1" customWidth="1"/>
    <col min="2573" max="2573" width="8.42578125" style="5" customWidth="1"/>
    <col min="2574" max="2574" width="6.42578125" style="5" customWidth="1"/>
    <col min="2575" max="2575" width="8" style="5" customWidth="1"/>
    <col min="2576" max="2576" width="12.140625" style="5" customWidth="1"/>
    <col min="2577" max="2578" width="11.7109375" style="5" customWidth="1"/>
    <col min="2579" max="2816" width="11.42578125" style="5"/>
    <col min="2817" max="2817" width="3" style="5" customWidth="1"/>
    <col min="2818" max="2818" width="30" style="5" customWidth="1"/>
    <col min="2819" max="2819" width="16.85546875" style="5" customWidth="1"/>
    <col min="2820" max="2820" width="5" style="5" bestFit="1" customWidth="1"/>
    <col min="2821" max="2821" width="4.7109375" style="5" bestFit="1" customWidth="1"/>
    <col min="2822" max="2822" width="5.140625" style="5" bestFit="1" customWidth="1"/>
    <col min="2823" max="2823" width="4.85546875" style="5" bestFit="1" customWidth="1"/>
    <col min="2824" max="2824" width="5.140625" style="5" bestFit="1" customWidth="1"/>
    <col min="2825" max="2825" width="9.5703125" style="5" bestFit="1" customWidth="1"/>
    <col min="2826" max="2826" width="4.140625" style="5" bestFit="1" customWidth="1"/>
    <col min="2827" max="2827" width="6.42578125" style="5" bestFit="1" customWidth="1"/>
    <col min="2828" max="2828" width="4.85546875" style="5" bestFit="1" customWidth="1"/>
    <col min="2829" max="2829" width="8.42578125" style="5" customWidth="1"/>
    <col min="2830" max="2830" width="6.42578125" style="5" customWidth="1"/>
    <col min="2831" max="2831" width="8" style="5" customWidth="1"/>
    <col min="2832" max="2832" width="12.140625" style="5" customWidth="1"/>
    <col min="2833" max="2834" width="11.7109375" style="5" customWidth="1"/>
    <col min="2835" max="3072" width="11.42578125" style="5"/>
    <col min="3073" max="3073" width="3" style="5" customWidth="1"/>
    <col min="3074" max="3074" width="30" style="5" customWidth="1"/>
    <col min="3075" max="3075" width="16.85546875" style="5" customWidth="1"/>
    <col min="3076" max="3076" width="5" style="5" bestFit="1" customWidth="1"/>
    <col min="3077" max="3077" width="4.7109375" style="5" bestFit="1" customWidth="1"/>
    <col min="3078" max="3078" width="5.140625" style="5" bestFit="1" customWidth="1"/>
    <col min="3079" max="3079" width="4.85546875" style="5" bestFit="1" customWidth="1"/>
    <col min="3080" max="3080" width="5.140625" style="5" bestFit="1" customWidth="1"/>
    <col min="3081" max="3081" width="9.5703125" style="5" bestFit="1" customWidth="1"/>
    <col min="3082" max="3082" width="4.140625" style="5" bestFit="1" customWidth="1"/>
    <col min="3083" max="3083" width="6.42578125" style="5" bestFit="1" customWidth="1"/>
    <col min="3084" max="3084" width="4.85546875" style="5" bestFit="1" customWidth="1"/>
    <col min="3085" max="3085" width="8.42578125" style="5" customWidth="1"/>
    <col min="3086" max="3086" width="6.42578125" style="5" customWidth="1"/>
    <col min="3087" max="3087" width="8" style="5" customWidth="1"/>
    <col min="3088" max="3088" width="12.140625" style="5" customWidth="1"/>
    <col min="3089" max="3090" width="11.7109375" style="5" customWidth="1"/>
    <col min="3091" max="3328" width="11.42578125" style="5"/>
    <col min="3329" max="3329" width="3" style="5" customWidth="1"/>
    <col min="3330" max="3330" width="30" style="5" customWidth="1"/>
    <col min="3331" max="3331" width="16.85546875" style="5" customWidth="1"/>
    <col min="3332" max="3332" width="5" style="5" bestFit="1" customWidth="1"/>
    <col min="3333" max="3333" width="4.7109375" style="5" bestFit="1" customWidth="1"/>
    <col min="3334" max="3334" width="5.140625" style="5" bestFit="1" customWidth="1"/>
    <col min="3335" max="3335" width="4.85546875" style="5" bestFit="1" customWidth="1"/>
    <col min="3336" max="3336" width="5.140625" style="5" bestFit="1" customWidth="1"/>
    <col min="3337" max="3337" width="9.5703125" style="5" bestFit="1" customWidth="1"/>
    <col min="3338" max="3338" width="4.140625" style="5" bestFit="1" customWidth="1"/>
    <col min="3339" max="3339" width="6.42578125" style="5" bestFit="1" customWidth="1"/>
    <col min="3340" max="3340" width="4.85546875" style="5" bestFit="1" customWidth="1"/>
    <col min="3341" max="3341" width="8.42578125" style="5" customWidth="1"/>
    <col min="3342" max="3342" width="6.42578125" style="5" customWidth="1"/>
    <col min="3343" max="3343" width="8" style="5" customWidth="1"/>
    <col min="3344" max="3344" width="12.140625" style="5" customWidth="1"/>
    <col min="3345" max="3346" width="11.7109375" style="5" customWidth="1"/>
    <col min="3347" max="3584" width="11.42578125" style="5"/>
    <col min="3585" max="3585" width="3" style="5" customWidth="1"/>
    <col min="3586" max="3586" width="30" style="5" customWidth="1"/>
    <col min="3587" max="3587" width="16.85546875" style="5" customWidth="1"/>
    <col min="3588" max="3588" width="5" style="5" bestFit="1" customWidth="1"/>
    <col min="3589" max="3589" width="4.7109375" style="5" bestFit="1" customWidth="1"/>
    <col min="3590" max="3590" width="5.140625" style="5" bestFit="1" customWidth="1"/>
    <col min="3591" max="3591" width="4.85546875" style="5" bestFit="1" customWidth="1"/>
    <col min="3592" max="3592" width="5.140625" style="5" bestFit="1" customWidth="1"/>
    <col min="3593" max="3593" width="9.5703125" style="5" bestFit="1" customWidth="1"/>
    <col min="3594" max="3594" width="4.140625" style="5" bestFit="1" customWidth="1"/>
    <col min="3595" max="3595" width="6.42578125" style="5" bestFit="1" customWidth="1"/>
    <col min="3596" max="3596" width="4.85546875" style="5" bestFit="1" customWidth="1"/>
    <col min="3597" max="3597" width="8.42578125" style="5" customWidth="1"/>
    <col min="3598" max="3598" width="6.42578125" style="5" customWidth="1"/>
    <col min="3599" max="3599" width="8" style="5" customWidth="1"/>
    <col min="3600" max="3600" width="12.140625" style="5" customWidth="1"/>
    <col min="3601" max="3602" width="11.7109375" style="5" customWidth="1"/>
    <col min="3603" max="3840" width="11.42578125" style="5"/>
    <col min="3841" max="3841" width="3" style="5" customWidth="1"/>
    <col min="3842" max="3842" width="30" style="5" customWidth="1"/>
    <col min="3843" max="3843" width="16.85546875" style="5" customWidth="1"/>
    <col min="3844" max="3844" width="5" style="5" bestFit="1" customWidth="1"/>
    <col min="3845" max="3845" width="4.7109375" style="5" bestFit="1" customWidth="1"/>
    <col min="3846" max="3846" width="5.140625" style="5" bestFit="1" customWidth="1"/>
    <col min="3847" max="3847" width="4.85546875" style="5" bestFit="1" customWidth="1"/>
    <col min="3848" max="3848" width="5.140625" style="5" bestFit="1" customWidth="1"/>
    <col min="3849" max="3849" width="9.5703125" style="5" bestFit="1" customWidth="1"/>
    <col min="3850" max="3850" width="4.140625" style="5" bestFit="1" customWidth="1"/>
    <col min="3851" max="3851" width="6.42578125" style="5" bestFit="1" customWidth="1"/>
    <col min="3852" max="3852" width="4.85546875" style="5" bestFit="1" customWidth="1"/>
    <col min="3853" max="3853" width="8.42578125" style="5" customWidth="1"/>
    <col min="3854" max="3854" width="6.42578125" style="5" customWidth="1"/>
    <col min="3855" max="3855" width="8" style="5" customWidth="1"/>
    <col min="3856" max="3856" width="12.140625" style="5" customWidth="1"/>
    <col min="3857" max="3858" width="11.7109375" style="5" customWidth="1"/>
    <col min="3859" max="4096" width="11.42578125" style="5"/>
    <col min="4097" max="4097" width="3" style="5" customWidth="1"/>
    <col min="4098" max="4098" width="30" style="5" customWidth="1"/>
    <col min="4099" max="4099" width="16.85546875" style="5" customWidth="1"/>
    <col min="4100" max="4100" width="5" style="5" bestFit="1" customWidth="1"/>
    <col min="4101" max="4101" width="4.7109375" style="5" bestFit="1" customWidth="1"/>
    <col min="4102" max="4102" width="5.140625" style="5" bestFit="1" customWidth="1"/>
    <col min="4103" max="4103" width="4.85546875" style="5" bestFit="1" customWidth="1"/>
    <col min="4104" max="4104" width="5.140625" style="5" bestFit="1" customWidth="1"/>
    <col min="4105" max="4105" width="9.5703125" style="5" bestFit="1" customWidth="1"/>
    <col min="4106" max="4106" width="4.140625" style="5" bestFit="1" customWidth="1"/>
    <col min="4107" max="4107" width="6.42578125" style="5" bestFit="1" customWidth="1"/>
    <col min="4108" max="4108" width="4.85546875" style="5" bestFit="1" customWidth="1"/>
    <col min="4109" max="4109" width="8.42578125" style="5" customWidth="1"/>
    <col min="4110" max="4110" width="6.42578125" style="5" customWidth="1"/>
    <col min="4111" max="4111" width="8" style="5" customWidth="1"/>
    <col min="4112" max="4112" width="12.140625" style="5" customWidth="1"/>
    <col min="4113" max="4114" width="11.7109375" style="5" customWidth="1"/>
    <col min="4115" max="4352" width="11.42578125" style="5"/>
    <col min="4353" max="4353" width="3" style="5" customWidth="1"/>
    <col min="4354" max="4354" width="30" style="5" customWidth="1"/>
    <col min="4355" max="4355" width="16.85546875" style="5" customWidth="1"/>
    <col min="4356" max="4356" width="5" style="5" bestFit="1" customWidth="1"/>
    <col min="4357" max="4357" width="4.7109375" style="5" bestFit="1" customWidth="1"/>
    <col min="4358" max="4358" width="5.140625" style="5" bestFit="1" customWidth="1"/>
    <col min="4359" max="4359" width="4.85546875" style="5" bestFit="1" customWidth="1"/>
    <col min="4360" max="4360" width="5.140625" style="5" bestFit="1" customWidth="1"/>
    <col min="4361" max="4361" width="9.5703125" style="5" bestFit="1" customWidth="1"/>
    <col min="4362" max="4362" width="4.140625" style="5" bestFit="1" customWidth="1"/>
    <col min="4363" max="4363" width="6.42578125" style="5" bestFit="1" customWidth="1"/>
    <col min="4364" max="4364" width="4.85546875" style="5" bestFit="1" customWidth="1"/>
    <col min="4365" max="4365" width="8.42578125" style="5" customWidth="1"/>
    <col min="4366" max="4366" width="6.42578125" style="5" customWidth="1"/>
    <col min="4367" max="4367" width="8" style="5" customWidth="1"/>
    <col min="4368" max="4368" width="12.140625" style="5" customWidth="1"/>
    <col min="4369" max="4370" width="11.7109375" style="5" customWidth="1"/>
    <col min="4371" max="4608" width="11.42578125" style="5"/>
    <col min="4609" max="4609" width="3" style="5" customWidth="1"/>
    <col min="4610" max="4610" width="30" style="5" customWidth="1"/>
    <col min="4611" max="4611" width="16.85546875" style="5" customWidth="1"/>
    <col min="4612" max="4612" width="5" style="5" bestFit="1" customWidth="1"/>
    <col min="4613" max="4613" width="4.7109375" style="5" bestFit="1" customWidth="1"/>
    <col min="4614" max="4614" width="5.140625" style="5" bestFit="1" customWidth="1"/>
    <col min="4615" max="4615" width="4.85546875" style="5" bestFit="1" customWidth="1"/>
    <col min="4616" max="4616" width="5.140625" style="5" bestFit="1" customWidth="1"/>
    <col min="4617" max="4617" width="9.5703125" style="5" bestFit="1" customWidth="1"/>
    <col min="4618" max="4618" width="4.140625" style="5" bestFit="1" customWidth="1"/>
    <col min="4619" max="4619" width="6.42578125" style="5" bestFit="1" customWidth="1"/>
    <col min="4620" max="4620" width="4.85546875" style="5" bestFit="1" customWidth="1"/>
    <col min="4621" max="4621" width="8.42578125" style="5" customWidth="1"/>
    <col min="4622" max="4622" width="6.42578125" style="5" customWidth="1"/>
    <col min="4623" max="4623" width="8" style="5" customWidth="1"/>
    <col min="4624" max="4624" width="12.140625" style="5" customWidth="1"/>
    <col min="4625" max="4626" width="11.7109375" style="5" customWidth="1"/>
    <col min="4627" max="4864" width="11.42578125" style="5"/>
    <col min="4865" max="4865" width="3" style="5" customWidth="1"/>
    <col min="4866" max="4866" width="30" style="5" customWidth="1"/>
    <col min="4867" max="4867" width="16.85546875" style="5" customWidth="1"/>
    <col min="4868" max="4868" width="5" style="5" bestFit="1" customWidth="1"/>
    <col min="4869" max="4869" width="4.7109375" style="5" bestFit="1" customWidth="1"/>
    <col min="4870" max="4870" width="5.140625" style="5" bestFit="1" customWidth="1"/>
    <col min="4871" max="4871" width="4.85546875" style="5" bestFit="1" customWidth="1"/>
    <col min="4872" max="4872" width="5.140625" style="5" bestFit="1" customWidth="1"/>
    <col min="4873" max="4873" width="9.5703125" style="5" bestFit="1" customWidth="1"/>
    <col min="4874" max="4874" width="4.140625" style="5" bestFit="1" customWidth="1"/>
    <col min="4875" max="4875" width="6.42578125" style="5" bestFit="1" customWidth="1"/>
    <col min="4876" max="4876" width="4.85546875" style="5" bestFit="1" customWidth="1"/>
    <col min="4877" max="4877" width="8.42578125" style="5" customWidth="1"/>
    <col min="4878" max="4878" width="6.42578125" style="5" customWidth="1"/>
    <col min="4879" max="4879" width="8" style="5" customWidth="1"/>
    <col min="4880" max="4880" width="12.140625" style="5" customWidth="1"/>
    <col min="4881" max="4882" width="11.7109375" style="5" customWidth="1"/>
    <col min="4883" max="5120" width="11.42578125" style="5"/>
    <col min="5121" max="5121" width="3" style="5" customWidth="1"/>
    <col min="5122" max="5122" width="30" style="5" customWidth="1"/>
    <col min="5123" max="5123" width="16.85546875" style="5" customWidth="1"/>
    <col min="5124" max="5124" width="5" style="5" bestFit="1" customWidth="1"/>
    <col min="5125" max="5125" width="4.7109375" style="5" bestFit="1" customWidth="1"/>
    <col min="5126" max="5126" width="5.140625" style="5" bestFit="1" customWidth="1"/>
    <col min="5127" max="5127" width="4.85546875" style="5" bestFit="1" customWidth="1"/>
    <col min="5128" max="5128" width="5.140625" style="5" bestFit="1" customWidth="1"/>
    <col min="5129" max="5129" width="9.5703125" style="5" bestFit="1" customWidth="1"/>
    <col min="5130" max="5130" width="4.140625" style="5" bestFit="1" customWidth="1"/>
    <col min="5131" max="5131" width="6.42578125" style="5" bestFit="1" customWidth="1"/>
    <col min="5132" max="5132" width="4.85546875" style="5" bestFit="1" customWidth="1"/>
    <col min="5133" max="5133" width="8.42578125" style="5" customWidth="1"/>
    <col min="5134" max="5134" width="6.42578125" style="5" customWidth="1"/>
    <col min="5135" max="5135" width="8" style="5" customWidth="1"/>
    <col min="5136" max="5136" width="12.140625" style="5" customWidth="1"/>
    <col min="5137" max="5138" width="11.7109375" style="5" customWidth="1"/>
    <col min="5139" max="5376" width="11.42578125" style="5"/>
    <col min="5377" max="5377" width="3" style="5" customWidth="1"/>
    <col min="5378" max="5378" width="30" style="5" customWidth="1"/>
    <col min="5379" max="5379" width="16.85546875" style="5" customWidth="1"/>
    <col min="5380" max="5380" width="5" style="5" bestFit="1" customWidth="1"/>
    <col min="5381" max="5381" width="4.7109375" style="5" bestFit="1" customWidth="1"/>
    <col min="5382" max="5382" width="5.140625" style="5" bestFit="1" customWidth="1"/>
    <col min="5383" max="5383" width="4.85546875" style="5" bestFit="1" customWidth="1"/>
    <col min="5384" max="5384" width="5.140625" style="5" bestFit="1" customWidth="1"/>
    <col min="5385" max="5385" width="9.5703125" style="5" bestFit="1" customWidth="1"/>
    <col min="5386" max="5386" width="4.140625" style="5" bestFit="1" customWidth="1"/>
    <col min="5387" max="5387" width="6.42578125" style="5" bestFit="1" customWidth="1"/>
    <col min="5388" max="5388" width="4.85546875" style="5" bestFit="1" customWidth="1"/>
    <col min="5389" max="5389" width="8.42578125" style="5" customWidth="1"/>
    <col min="5390" max="5390" width="6.42578125" style="5" customWidth="1"/>
    <col min="5391" max="5391" width="8" style="5" customWidth="1"/>
    <col min="5392" max="5392" width="12.140625" style="5" customWidth="1"/>
    <col min="5393" max="5394" width="11.7109375" style="5" customWidth="1"/>
    <col min="5395" max="5632" width="11.42578125" style="5"/>
    <col min="5633" max="5633" width="3" style="5" customWidth="1"/>
    <col min="5634" max="5634" width="30" style="5" customWidth="1"/>
    <col min="5635" max="5635" width="16.85546875" style="5" customWidth="1"/>
    <col min="5636" max="5636" width="5" style="5" bestFit="1" customWidth="1"/>
    <col min="5637" max="5637" width="4.7109375" style="5" bestFit="1" customWidth="1"/>
    <col min="5638" max="5638" width="5.140625" style="5" bestFit="1" customWidth="1"/>
    <col min="5639" max="5639" width="4.85546875" style="5" bestFit="1" customWidth="1"/>
    <col min="5640" max="5640" width="5.140625" style="5" bestFit="1" customWidth="1"/>
    <col min="5641" max="5641" width="9.5703125" style="5" bestFit="1" customWidth="1"/>
    <col min="5642" max="5642" width="4.140625" style="5" bestFit="1" customWidth="1"/>
    <col min="5643" max="5643" width="6.42578125" style="5" bestFit="1" customWidth="1"/>
    <col min="5644" max="5644" width="4.85546875" style="5" bestFit="1" customWidth="1"/>
    <col min="5645" max="5645" width="8.42578125" style="5" customWidth="1"/>
    <col min="5646" max="5646" width="6.42578125" style="5" customWidth="1"/>
    <col min="5647" max="5647" width="8" style="5" customWidth="1"/>
    <col min="5648" max="5648" width="12.140625" style="5" customWidth="1"/>
    <col min="5649" max="5650" width="11.7109375" style="5" customWidth="1"/>
    <col min="5651" max="5888" width="11.42578125" style="5"/>
    <col min="5889" max="5889" width="3" style="5" customWidth="1"/>
    <col min="5890" max="5890" width="30" style="5" customWidth="1"/>
    <col min="5891" max="5891" width="16.85546875" style="5" customWidth="1"/>
    <col min="5892" max="5892" width="5" style="5" bestFit="1" customWidth="1"/>
    <col min="5893" max="5893" width="4.7109375" style="5" bestFit="1" customWidth="1"/>
    <col min="5894" max="5894" width="5.140625" style="5" bestFit="1" customWidth="1"/>
    <col min="5895" max="5895" width="4.85546875" style="5" bestFit="1" customWidth="1"/>
    <col min="5896" max="5896" width="5.140625" style="5" bestFit="1" customWidth="1"/>
    <col min="5897" max="5897" width="9.5703125" style="5" bestFit="1" customWidth="1"/>
    <col min="5898" max="5898" width="4.140625" style="5" bestFit="1" customWidth="1"/>
    <col min="5899" max="5899" width="6.42578125" style="5" bestFit="1" customWidth="1"/>
    <col min="5900" max="5900" width="4.85546875" style="5" bestFit="1" customWidth="1"/>
    <col min="5901" max="5901" width="8.42578125" style="5" customWidth="1"/>
    <col min="5902" max="5902" width="6.42578125" style="5" customWidth="1"/>
    <col min="5903" max="5903" width="8" style="5" customWidth="1"/>
    <col min="5904" max="5904" width="12.140625" style="5" customWidth="1"/>
    <col min="5905" max="5906" width="11.7109375" style="5" customWidth="1"/>
    <col min="5907" max="6144" width="11.42578125" style="5"/>
    <col min="6145" max="6145" width="3" style="5" customWidth="1"/>
    <col min="6146" max="6146" width="30" style="5" customWidth="1"/>
    <col min="6147" max="6147" width="16.85546875" style="5" customWidth="1"/>
    <col min="6148" max="6148" width="5" style="5" bestFit="1" customWidth="1"/>
    <col min="6149" max="6149" width="4.7109375" style="5" bestFit="1" customWidth="1"/>
    <col min="6150" max="6150" width="5.140625" style="5" bestFit="1" customWidth="1"/>
    <col min="6151" max="6151" width="4.85546875" style="5" bestFit="1" customWidth="1"/>
    <col min="6152" max="6152" width="5.140625" style="5" bestFit="1" customWidth="1"/>
    <col min="6153" max="6153" width="9.5703125" style="5" bestFit="1" customWidth="1"/>
    <col min="6154" max="6154" width="4.140625" style="5" bestFit="1" customWidth="1"/>
    <col min="6155" max="6155" width="6.42578125" style="5" bestFit="1" customWidth="1"/>
    <col min="6156" max="6156" width="4.85546875" style="5" bestFit="1" customWidth="1"/>
    <col min="6157" max="6157" width="8.42578125" style="5" customWidth="1"/>
    <col min="6158" max="6158" width="6.42578125" style="5" customWidth="1"/>
    <col min="6159" max="6159" width="8" style="5" customWidth="1"/>
    <col min="6160" max="6160" width="12.140625" style="5" customWidth="1"/>
    <col min="6161" max="6162" width="11.7109375" style="5" customWidth="1"/>
    <col min="6163" max="6400" width="11.42578125" style="5"/>
    <col min="6401" max="6401" width="3" style="5" customWidth="1"/>
    <col min="6402" max="6402" width="30" style="5" customWidth="1"/>
    <col min="6403" max="6403" width="16.85546875" style="5" customWidth="1"/>
    <col min="6404" max="6404" width="5" style="5" bestFit="1" customWidth="1"/>
    <col min="6405" max="6405" width="4.7109375" style="5" bestFit="1" customWidth="1"/>
    <col min="6406" max="6406" width="5.140625" style="5" bestFit="1" customWidth="1"/>
    <col min="6407" max="6407" width="4.85546875" style="5" bestFit="1" customWidth="1"/>
    <col min="6408" max="6408" width="5.140625" style="5" bestFit="1" customWidth="1"/>
    <col min="6409" max="6409" width="9.5703125" style="5" bestFit="1" customWidth="1"/>
    <col min="6410" max="6410" width="4.140625" style="5" bestFit="1" customWidth="1"/>
    <col min="6411" max="6411" width="6.42578125" style="5" bestFit="1" customWidth="1"/>
    <col min="6412" max="6412" width="4.85546875" style="5" bestFit="1" customWidth="1"/>
    <col min="6413" max="6413" width="8.42578125" style="5" customWidth="1"/>
    <col min="6414" max="6414" width="6.42578125" style="5" customWidth="1"/>
    <col min="6415" max="6415" width="8" style="5" customWidth="1"/>
    <col min="6416" max="6416" width="12.140625" style="5" customWidth="1"/>
    <col min="6417" max="6418" width="11.7109375" style="5" customWidth="1"/>
    <col min="6419" max="6656" width="11.42578125" style="5"/>
    <col min="6657" max="6657" width="3" style="5" customWidth="1"/>
    <col min="6658" max="6658" width="30" style="5" customWidth="1"/>
    <col min="6659" max="6659" width="16.85546875" style="5" customWidth="1"/>
    <col min="6660" max="6660" width="5" style="5" bestFit="1" customWidth="1"/>
    <col min="6661" max="6661" width="4.7109375" style="5" bestFit="1" customWidth="1"/>
    <col min="6662" max="6662" width="5.140625" style="5" bestFit="1" customWidth="1"/>
    <col min="6663" max="6663" width="4.85546875" style="5" bestFit="1" customWidth="1"/>
    <col min="6664" max="6664" width="5.140625" style="5" bestFit="1" customWidth="1"/>
    <col min="6665" max="6665" width="9.5703125" style="5" bestFit="1" customWidth="1"/>
    <col min="6666" max="6666" width="4.140625" style="5" bestFit="1" customWidth="1"/>
    <col min="6667" max="6667" width="6.42578125" style="5" bestFit="1" customWidth="1"/>
    <col min="6668" max="6668" width="4.85546875" style="5" bestFit="1" customWidth="1"/>
    <col min="6669" max="6669" width="8.42578125" style="5" customWidth="1"/>
    <col min="6670" max="6670" width="6.42578125" style="5" customWidth="1"/>
    <col min="6671" max="6671" width="8" style="5" customWidth="1"/>
    <col min="6672" max="6672" width="12.140625" style="5" customWidth="1"/>
    <col min="6673" max="6674" width="11.7109375" style="5" customWidth="1"/>
    <col min="6675" max="6912" width="11.42578125" style="5"/>
    <col min="6913" max="6913" width="3" style="5" customWidth="1"/>
    <col min="6914" max="6914" width="30" style="5" customWidth="1"/>
    <col min="6915" max="6915" width="16.85546875" style="5" customWidth="1"/>
    <col min="6916" max="6916" width="5" style="5" bestFit="1" customWidth="1"/>
    <col min="6917" max="6917" width="4.7109375" style="5" bestFit="1" customWidth="1"/>
    <col min="6918" max="6918" width="5.140625" style="5" bestFit="1" customWidth="1"/>
    <col min="6919" max="6919" width="4.85546875" style="5" bestFit="1" customWidth="1"/>
    <col min="6920" max="6920" width="5.140625" style="5" bestFit="1" customWidth="1"/>
    <col min="6921" max="6921" width="9.5703125" style="5" bestFit="1" customWidth="1"/>
    <col min="6922" max="6922" width="4.140625" style="5" bestFit="1" customWidth="1"/>
    <col min="6923" max="6923" width="6.42578125" style="5" bestFit="1" customWidth="1"/>
    <col min="6924" max="6924" width="4.85546875" style="5" bestFit="1" customWidth="1"/>
    <col min="6925" max="6925" width="8.42578125" style="5" customWidth="1"/>
    <col min="6926" max="6926" width="6.42578125" style="5" customWidth="1"/>
    <col min="6927" max="6927" width="8" style="5" customWidth="1"/>
    <col min="6928" max="6928" width="12.140625" style="5" customWidth="1"/>
    <col min="6929" max="6930" width="11.7109375" style="5" customWidth="1"/>
    <col min="6931" max="7168" width="11.42578125" style="5"/>
    <col min="7169" max="7169" width="3" style="5" customWidth="1"/>
    <col min="7170" max="7170" width="30" style="5" customWidth="1"/>
    <col min="7171" max="7171" width="16.85546875" style="5" customWidth="1"/>
    <col min="7172" max="7172" width="5" style="5" bestFit="1" customWidth="1"/>
    <col min="7173" max="7173" width="4.7109375" style="5" bestFit="1" customWidth="1"/>
    <col min="7174" max="7174" width="5.140625" style="5" bestFit="1" customWidth="1"/>
    <col min="7175" max="7175" width="4.85546875" style="5" bestFit="1" customWidth="1"/>
    <col min="7176" max="7176" width="5.140625" style="5" bestFit="1" customWidth="1"/>
    <col min="7177" max="7177" width="9.5703125" style="5" bestFit="1" customWidth="1"/>
    <col min="7178" max="7178" width="4.140625" style="5" bestFit="1" customWidth="1"/>
    <col min="7179" max="7179" width="6.42578125" style="5" bestFit="1" customWidth="1"/>
    <col min="7180" max="7180" width="4.85546875" style="5" bestFit="1" customWidth="1"/>
    <col min="7181" max="7181" width="8.42578125" style="5" customWidth="1"/>
    <col min="7182" max="7182" width="6.42578125" style="5" customWidth="1"/>
    <col min="7183" max="7183" width="8" style="5" customWidth="1"/>
    <col min="7184" max="7184" width="12.140625" style="5" customWidth="1"/>
    <col min="7185" max="7186" width="11.7109375" style="5" customWidth="1"/>
    <col min="7187" max="7424" width="11.42578125" style="5"/>
    <col min="7425" max="7425" width="3" style="5" customWidth="1"/>
    <col min="7426" max="7426" width="30" style="5" customWidth="1"/>
    <col min="7427" max="7427" width="16.85546875" style="5" customWidth="1"/>
    <col min="7428" max="7428" width="5" style="5" bestFit="1" customWidth="1"/>
    <col min="7429" max="7429" width="4.7109375" style="5" bestFit="1" customWidth="1"/>
    <col min="7430" max="7430" width="5.140625" style="5" bestFit="1" customWidth="1"/>
    <col min="7431" max="7431" width="4.85546875" style="5" bestFit="1" customWidth="1"/>
    <col min="7432" max="7432" width="5.140625" style="5" bestFit="1" customWidth="1"/>
    <col min="7433" max="7433" width="9.5703125" style="5" bestFit="1" customWidth="1"/>
    <col min="7434" max="7434" width="4.140625" style="5" bestFit="1" customWidth="1"/>
    <col min="7435" max="7435" width="6.42578125" style="5" bestFit="1" customWidth="1"/>
    <col min="7436" max="7436" width="4.85546875" style="5" bestFit="1" customWidth="1"/>
    <col min="7437" max="7437" width="8.42578125" style="5" customWidth="1"/>
    <col min="7438" max="7438" width="6.42578125" style="5" customWidth="1"/>
    <col min="7439" max="7439" width="8" style="5" customWidth="1"/>
    <col min="7440" max="7440" width="12.140625" style="5" customWidth="1"/>
    <col min="7441" max="7442" width="11.7109375" style="5" customWidth="1"/>
    <col min="7443" max="7680" width="11.42578125" style="5"/>
    <col min="7681" max="7681" width="3" style="5" customWidth="1"/>
    <col min="7682" max="7682" width="30" style="5" customWidth="1"/>
    <col min="7683" max="7683" width="16.85546875" style="5" customWidth="1"/>
    <col min="7684" max="7684" width="5" style="5" bestFit="1" customWidth="1"/>
    <col min="7685" max="7685" width="4.7109375" style="5" bestFit="1" customWidth="1"/>
    <col min="7686" max="7686" width="5.140625" style="5" bestFit="1" customWidth="1"/>
    <col min="7687" max="7687" width="4.85546875" style="5" bestFit="1" customWidth="1"/>
    <col min="7688" max="7688" width="5.140625" style="5" bestFit="1" customWidth="1"/>
    <col min="7689" max="7689" width="9.5703125" style="5" bestFit="1" customWidth="1"/>
    <col min="7690" max="7690" width="4.140625" style="5" bestFit="1" customWidth="1"/>
    <col min="7691" max="7691" width="6.42578125" style="5" bestFit="1" customWidth="1"/>
    <col min="7692" max="7692" width="4.85546875" style="5" bestFit="1" customWidth="1"/>
    <col min="7693" max="7693" width="8.42578125" style="5" customWidth="1"/>
    <col min="7694" max="7694" width="6.42578125" style="5" customWidth="1"/>
    <col min="7695" max="7695" width="8" style="5" customWidth="1"/>
    <col min="7696" max="7696" width="12.140625" style="5" customWidth="1"/>
    <col min="7697" max="7698" width="11.7109375" style="5" customWidth="1"/>
    <col min="7699" max="7936" width="11.42578125" style="5"/>
    <col min="7937" max="7937" width="3" style="5" customWidth="1"/>
    <col min="7938" max="7938" width="30" style="5" customWidth="1"/>
    <col min="7939" max="7939" width="16.85546875" style="5" customWidth="1"/>
    <col min="7940" max="7940" width="5" style="5" bestFit="1" customWidth="1"/>
    <col min="7941" max="7941" width="4.7109375" style="5" bestFit="1" customWidth="1"/>
    <col min="7942" max="7942" width="5.140625" style="5" bestFit="1" customWidth="1"/>
    <col min="7943" max="7943" width="4.85546875" style="5" bestFit="1" customWidth="1"/>
    <col min="7944" max="7944" width="5.140625" style="5" bestFit="1" customWidth="1"/>
    <col min="7945" max="7945" width="9.5703125" style="5" bestFit="1" customWidth="1"/>
    <col min="7946" max="7946" width="4.140625" style="5" bestFit="1" customWidth="1"/>
    <col min="7947" max="7947" width="6.42578125" style="5" bestFit="1" customWidth="1"/>
    <col min="7948" max="7948" width="4.85546875" style="5" bestFit="1" customWidth="1"/>
    <col min="7949" max="7949" width="8.42578125" style="5" customWidth="1"/>
    <col min="7950" max="7950" width="6.42578125" style="5" customWidth="1"/>
    <col min="7951" max="7951" width="8" style="5" customWidth="1"/>
    <col min="7952" max="7952" width="12.140625" style="5" customWidth="1"/>
    <col min="7953" max="7954" width="11.7109375" style="5" customWidth="1"/>
    <col min="7955" max="8192" width="11.42578125" style="5"/>
    <col min="8193" max="8193" width="3" style="5" customWidth="1"/>
    <col min="8194" max="8194" width="30" style="5" customWidth="1"/>
    <col min="8195" max="8195" width="16.85546875" style="5" customWidth="1"/>
    <col min="8196" max="8196" width="5" style="5" bestFit="1" customWidth="1"/>
    <col min="8197" max="8197" width="4.7109375" style="5" bestFit="1" customWidth="1"/>
    <col min="8198" max="8198" width="5.140625" style="5" bestFit="1" customWidth="1"/>
    <col min="8199" max="8199" width="4.85546875" style="5" bestFit="1" customWidth="1"/>
    <col min="8200" max="8200" width="5.140625" style="5" bestFit="1" customWidth="1"/>
    <col min="8201" max="8201" width="9.5703125" style="5" bestFit="1" customWidth="1"/>
    <col min="8202" max="8202" width="4.140625" style="5" bestFit="1" customWidth="1"/>
    <col min="8203" max="8203" width="6.42578125" style="5" bestFit="1" customWidth="1"/>
    <col min="8204" max="8204" width="4.85546875" style="5" bestFit="1" customWidth="1"/>
    <col min="8205" max="8205" width="8.42578125" style="5" customWidth="1"/>
    <col min="8206" max="8206" width="6.42578125" style="5" customWidth="1"/>
    <col min="8207" max="8207" width="8" style="5" customWidth="1"/>
    <col min="8208" max="8208" width="12.140625" style="5" customWidth="1"/>
    <col min="8209" max="8210" width="11.7109375" style="5" customWidth="1"/>
    <col min="8211" max="8448" width="11.42578125" style="5"/>
    <col min="8449" max="8449" width="3" style="5" customWidth="1"/>
    <col min="8450" max="8450" width="30" style="5" customWidth="1"/>
    <col min="8451" max="8451" width="16.85546875" style="5" customWidth="1"/>
    <col min="8452" max="8452" width="5" style="5" bestFit="1" customWidth="1"/>
    <col min="8453" max="8453" width="4.7109375" style="5" bestFit="1" customWidth="1"/>
    <col min="8454" max="8454" width="5.140625" style="5" bestFit="1" customWidth="1"/>
    <col min="8455" max="8455" width="4.85546875" style="5" bestFit="1" customWidth="1"/>
    <col min="8456" max="8456" width="5.140625" style="5" bestFit="1" customWidth="1"/>
    <col min="8457" max="8457" width="9.5703125" style="5" bestFit="1" customWidth="1"/>
    <col min="8458" max="8458" width="4.140625" style="5" bestFit="1" customWidth="1"/>
    <col min="8459" max="8459" width="6.42578125" style="5" bestFit="1" customWidth="1"/>
    <col min="8460" max="8460" width="4.85546875" style="5" bestFit="1" customWidth="1"/>
    <col min="8461" max="8461" width="8.42578125" style="5" customWidth="1"/>
    <col min="8462" max="8462" width="6.42578125" style="5" customWidth="1"/>
    <col min="8463" max="8463" width="8" style="5" customWidth="1"/>
    <col min="8464" max="8464" width="12.140625" style="5" customWidth="1"/>
    <col min="8465" max="8466" width="11.7109375" style="5" customWidth="1"/>
    <col min="8467" max="8704" width="11.42578125" style="5"/>
    <col min="8705" max="8705" width="3" style="5" customWidth="1"/>
    <col min="8706" max="8706" width="30" style="5" customWidth="1"/>
    <col min="8707" max="8707" width="16.85546875" style="5" customWidth="1"/>
    <col min="8708" max="8708" width="5" style="5" bestFit="1" customWidth="1"/>
    <col min="8709" max="8709" width="4.7109375" style="5" bestFit="1" customWidth="1"/>
    <col min="8710" max="8710" width="5.140625" style="5" bestFit="1" customWidth="1"/>
    <col min="8711" max="8711" width="4.85546875" style="5" bestFit="1" customWidth="1"/>
    <col min="8712" max="8712" width="5.140625" style="5" bestFit="1" customWidth="1"/>
    <col min="8713" max="8713" width="9.5703125" style="5" bestFit="1" customWidth="1"/>
    <col min="8714" max="8714" width="4.140625" style="5" bestFit="1" customWidth="1"/>
    <col min="8715" max="8715" width="6.42578125" style="5" bestFit="1" customWidth="1"/>
    <col min="8716" max="8716" width="4.85546875" style="5" bestFit="1" customWidth="1"/>
    <col min="8717" max="8717" width="8.42578125" style="5" customWidth="1"/>
    <col min="8718" max="8718" width="6.42578125" style="5" customWidth="1"/>
    <col min="8719" max="8719" width="8" style="5" customWidth="1"/>
    <col min="8720" max="8720" width="12.140625" style="5" customWidth="1"/>
    <col min="8721" max="8722" width="11.7109375" style="5" customWidth="1"/>
    <col min="8723" max="8960" width="11.42578125" style="5"/>
    <col min="8961" max="8961" width="3" style="5" customWidth="1"/>
    <col min="8962" max="8962" width="30" style="5" customWidth="1"/>
    <col min="8963" max="8963" width="16.85546875" style="5" customWidth="1"/>
    <col min="8964" max="8964" width="5" style="5" bestFit="1" customWidth="1"/>
    <col min="8965" max="8965" width="4.7109375" style="5" bestFit="1" customWidth="1"/>
    <col min="8966" max="8966" width="5.140625" style="5" bestFit="1" customWidth="1"/>
    <col min="8967" max="8967" width="4.85546875" style="5" bestFit="1" customWidth="1"/>
    <col min="8968" max="8968" width="5.140625" style="5" bestFit="1" customWidth="1"/>
    <col min="8969" max="8969" width="9.5703125" style="5" bestFit="1" customWidth="1"/>
    <col min="8970" max="8970" width="4.140625" style="5" bestFit="1" customWidth="1"/>
    <col min="8971" max="8971" width="6.42578125" style="5" bestFit="1" customWidth="1"/>
    <col min="8972" max="8972" width="4.85546875" style="5" bestFit="1" customWidth="1"/>
    <col min="8973" max="8973" width="8.42578125" style="5" customWidth="1"/>
    <col min="8974" max="8974" width="6.42578125" style="5" customWidth="1"/>
    <col min="8975" max="8975" width="8" style="5" customWidth="1"/>
    <col min="8976" max="8976" width="12.140625" style="5" customWidth="1"/>
    <col min="8977" max="8978" width="11.7109375" style="5" customWidth="1"/>
    <col min="8979" max="9216" width="11.42578125" style="5"/>
    <col min="9217" max="9217" width="3" style="5" customWidth="1"/>
    <col min="9218" max="9218" width="30" style="5" customWidth="1"/>
    <col min="9219" max="9219" width="16.85546875" style="5" customWidth="1"/>
    <col min="9220" max="9220" width="5" style="5" bestFit="1" customWidth="1"/>
    <col min="9221" max="9221" width="4.7109375" style="5" bestFit="1" customWidth="1"/>
    <col min="9222" max="9222" width="5.140625" style="5" bestFit="1" customWidth="1"/>
    <col min="9223" max="9223" width="4.85546875" style="5" bestFit="1" customWidth="1"/>
    <col min="9224" max="9224" width="5.140625" style="5" bestFit="1" customWidth="1"/>
    <col min="9225" max="9225" width="9.5703125" style="5" bestFit="1" customWidth="1"/>
    <col min="9226" max="9226" width="4.140625" style="5" bestFit="1" customWidth="1"/>
    <col min="9227" max="9227" width="6.42578125" style="5" bestFit="1" customWidth="1"/>
    <col min="9228" max="9228" width="4.85546875" style="5" bestFit="1" customWidth="1"/>
    <col min="9229" max="9229" width="8.42578125" style="5" customWidth="1"/>
    <col min="9230" max="9230" width="6.42578125" style="5" customWidth="1"/>
    <col min="9231" max="9231" width="8" style="5" customWidth="1"/>
    <col min="9232" max="9232" width="12.140625" style="5" customWidth="1"/>
    <col min="9233" max="9234" width="11.7109375" style="5" customWidth="1"/>
    <col min="9235" max="9472" width="11.42578125" style="5"/>
    <col min="9473" max="9473" width="3" style="5" customWidth="1"/>
    <col min="9474" max="9474" width="30" style="5" customWidth="1"/>
    <col min="9475" max="9475" width="16.85546875" style="5" customWidth="1"/>
    <col min="9476" max="9476" width="5" style="5" bestFit="1" customWidth="1"/>
    <col min="9477" max="9477" width="4.7109375" style="5" bestFit="1" customWidth="1"/>
    <col min="9478" max="9478" width="5.140625" style="5" bestFit="1" customWidth="1"/>
    <col min="9479" max="9479" width="4.85546875" style="5" bestFit="1" customWidth="1"/>
    <col min="9480" max="9480" width="5.140625" style="5" bestFit="1" customWidth="1"/>
    <col min="9481" max="9481" width="9.5703125" style="5" bestFit="1" customWidth="1"/>
    <col min="9482" max="9482" width="4.140625" style="5" bestFit="1" customWidth="1"/>
    <col min="9483" max="9483" width="6.42578125" style="5" bestFit="1" customWidth="1"/>
    <col min="9484" max="9484" width="4.85546875" style="5" bestFit="1" customWidth="1"/>
    <col min="9485" max="9485" width="8.42578125" style="5" customWidth="1"/>
    <col min="9486" max="9486" width="6.42578125" style="5" customWidth="1"/>
    <col min="9487" max="9487" width="8" style="5" customWidth="1"/>
    <col min="9488" max="9488" width="12.140625" style="5" customWidth="1"/>
    <col min="9489" max="9490" width="11.7109375" style="5" customWidth="1"/>
    <col min="9491" max="9728" width="11.42578125" style="5"/>
    <col min="9729" max="9729" width="3" style="5" customWidth="1"/>
    <col min="9730" max="9730" width="30" style="5" customWidth="1"/>
    <col min="9731" max="9731" width="16.85546875" style="5" customWidth="1"/>
    <col min="9732" max="9732" width="5" style="5" bestFit="1" customWidth="1"/>
    <col min="9733" max="9733" width="4.7109375" style="5" bestFit="1" customWidth="1"/>
    <col min="9734" max="9734" width="5.140625" style="5" bestFit="1" customWidth="1"/>
    <col min="9735" max="9735" width="4.85546875" style="5" bestFit="1" customWidth="1"/>
    <col min="9736" max="9736" width="5.140625" style="5" bestFit="1" customWidth="1"/>
    <col min="9737" max="9737" width="9.5703125" style="5" bestFit="1" customWidth="1"/>
    <col min="9738" max="9738" width="4.140625" style="5" bestFit="1" customWidth="1"/>
    <col min="9739" max="9739" width="6.42578125" style="5" bestFit="1" customWidth="1"/>
    <col min="9740" max="9740" width="4.85546875" style="5" bestFit="1" customWidth="1"/>
    <col min="9741" max="9741" width="8.42578125" style="5" customWidth="1"/>
    <col min="9742" max="9742" width="6.42578125" style="5" customWidth="1"/>
    <col min="9743" max="9743" width="8" style="5" customWidth="1"/>
    <col min="9744" max="9744" width="12.140625" style="5" customWidth="1"/>
    <col min="9745" max="9746" width="11.7109375" style="5" customWidth="1"/>
    <col min="9747" max="9984" width="11.42578125" style="5"/>
    <col min="9985" max="9985" width="3" style="5" customWidth="1"/>
    <col min="9986" max="9986" width="30" style="5" customWidth="1"/>
    <col min="9987" max="9987" width="16.85546875" style="5" customWidth="1"/>
    <col min="9988" max="9988" width="5" style="5" bestFit="1" customWidth="1"/>
    <col min="9989" max="9989" width="4.7109375" style="5" bestFit="1" customWidth="1"/>
    <col min="9990" max="9990" width="5.140625" style="5" bestFit="1" customWidth="1"/>
    <col min="9991" max="9991" width="4.85546875" style="5" bestFit="1" customWidth="1"/>
    <col min="9992" max="9992" width="5.140625" style="5" bestFit="1" customWidth="1"/>
    <col min="9993" max="9993" width="9.5703125" style="5" bestFit="1" customWidth="1"/>
    <col min="9994" max="9994" width="4.140625" style="5" bestFit="1" customWidth="1"/>
    <col min="9995" max="9995" width="6.42578125" style="5" bestFit="1" customWidth="1"/>
    <col min="9996" max="9996" width="4.85546875" style="5" bestFit="1" customWidth="1"/>
    <col min="9997" max="9997" width="8.42578125" style="5" customWidth="1"/>
    <col min="9998" max="9998" width="6.42578125" style="5" customWidth="1"/>
    <col min="9999" max="9999" width="8" style="5" customWidth="1"/>
    <col min="10000" max="10000" width="12.140625" style="5" customWidth="1"/>
    <col min="10001" max="10002" width="11.7109375" style="5" customWidth="1"/>
    <col min="10003" max="10240" width="11.42578125" style="5"/>
    <col min="10241" max="10241" width="3" style="5" customWidth="1"/>
    <col min="10242" max="10242" width="30" style="5" customWidth="1"/>
    <col min="10243" max="10243" width="16.85546875" style="5" customWidth="1"/>
    <col min="10244" max="10244" width="5" style="5" bestFit="1" customWidth="1"/>
    <col min="10245" max="10245" width="4.7109375" style="5" bestFit="1" customWidth="1"/>
    <col min="10246" max="10246" width="5.140625" style="5" bestFit="1" customWidth="1"/>
    <col min="10247" max="10247" width="4.85546875" style="5" bestFit="1" customWidth="1"/>
    <col min="10248" max="10248" width="5.140625" style="5" bestFit="1" customWidth="1"/>
    <col min="10249" max="10249" width="9.5703125" style="5" bestFit="1" customWidth="1"/>
    <col min="10250" max="10250" width="4.140625" style="5" bestFit="1" customWidth="1"/>
    <col min="10251" max="10251" width="6.42578125" style="5" bestFit="1" customWidth="1"/>
    <col min="10252" max="10252" width="4.85546875" style="5" bestFit="1" customWidth="1"/>
    <col min="10253" max="10253" width="8.42578125" style="5" customWidth="1"/>
    <col min="10254" max="10254" width="6.42578125" style="5" customWidth="1"/>
    <col min="10255" max="10255" width="8" style="5" customWidth="1"/>
    <col min="10256" max="10256" width="12.140625" style="5" customWidth="1"/>
    <col min="10257" max="10258" width="11.7109375" style="5" customWidth="1"/>
    <col min="10259" max="10496" width="11.42578125" style="5"/>
    <col min="10497" max="10497" width="3" style="5" customWidth="1"/>
    <col min="10498" max="10498" width="30" style="5" customWidth="1"/>
    <col min="10499" max="10499" width="16.85546875" style="5" customWidth="1"/>
    <col min="10500" max="10500" width="5" style="5" bestFit="1" customWidth="1"/>
    <col min="10501" max="10501" width="4.7109375" style="5" bestFit="1" customWidth="1"/>
    <col min="10502" max="10502" width="5.140625" style="5" bestFit="1" customWidth="1"/>
    <col min="10503" max="10503" width="4.85546875" style="5" bestFit="1" customWidth="1"/>
    <col min="10504" max="10504" width="5.140625" style="5" bestFit="1" customWidth="1"/>
    <col min="10505" max="10505" width="9.5703125" style="5" bestFit="1" customWidth="1"/>
    <col min="10506" max="10506" width="4.140625" style="5" bestFit="1" customWidth="1"/>
    <col min="10507" max="10507" width="6.42578125" style="5" bestFit="1" customWidth="1"/>
    <col min="10508" max="10508" width="4.85546875" style="5" bestFit="1" customWidth="1"/>
    <col min="10509" max="10509" width="8.42578125" style="5" customWidth="1"/>
    <col min="10510" max="10510" width="6.42578125" style="5" customWidth="1"/>
    <col min="10511" max="10511" width="8" style="5" customWidth="1"/>
    <col min="10512" max="10512" width="12.140625" style="5" customWidth="1"/>
    <col min="10513" max="10514" width="11.7109375" style="5" customWidth="1"/>
    <col min="10515" max="10752" width="11.42578125" style="5"/>
    <col min="10753" max="10753" width="3" style="5" customWidth="1"/>
    <col min="10754" max="10754" width="30" style="5" customWidth="1"/>
    <col min="10755" max="10755" width="16.85546875" style="5" customWidth="1"/>
    <col min="10756" max="10756" width="5" style="5" bestFit="1" customWidth="1"/>
    <col min="10757" max="10757" width="4.7109375" style="5" bestFit="1" customWidth="1"/>
    <col min="10758" max="10758" width="5.140625" style="5" bestFit="1" customWidth="1"/>
    <col min="10759" max="10759" width="4.85546875" style="5" bestFit="1" customWidth="1"/>
    <col min="10760" max="10760" width="5.140625" style="5" bestFit="1" customWidth="1"/>
    <col min="10761" max="10761" width="9.5703125" style="5" bestFit="1" customWidth="1"/>
    <col min="10762" max="10762" width="4.140625" style="5" bestFit="1" customWidth="1"/>
    <col min="10763" max="10763" width="6.42578125" style="5" bestFit="1" customWidth="1"/>
    <col min="10764" max="10764" width="4.85546875" style="5" bestFit="1" customWidth="1"/>
    <col min="10765" max="10765" width="8.42578125" style="5" customWidth="1"/>
    <col min="10766" max="10766" width="6.42578125" style="5" customWidth="1"/>
    <col min="10767" max="10767" width="8" style="5" customWidth="1"/>
    <col min="10768" max="10768" width="12.140625" style="5" customWidth="1"/>
    <col min="10769" max="10770" width="11.7109375" style="5" customWidth="1"/>
    <col min="10771" max="11008" width="11.42578125" style="5"/>
    <col min="11009" max="11009" width="3" style="5" customWidth="1"/>
    <col min="11010" max="11010" width="30" style="5" customWidth="1"/>
    <col min="11011" max="11011" width="16.85546875" style="5" customWidth="1"/>
    <col min="11012" max="11012" width="5" style="5" bestFit="1" customWidth="1"/>
    <col min="11013" max="11013" width="4.7109375" style="5" bestFit="1" customWidth="1"/>
    <col min="11014" max="11014" width="5.140625" style="5" bestFit="1" customWidth="1"/>
    <col min="11015" max="11015" width="4.85546875" style="5" bestFit="1" customWidth="1"/>
    <col min="11016" max="11016" width="5.140625" style="5" bestFit="1" customWidth="1"/>
    <col min="11017" max="11017" width="9.5703125" style="5" bestFit="1" customWidth="1"/>
    <col min="11018" max="11018" width="4.140625" style="5" bestFit="1" customWidth="1"/>
    <col min="11019" max="11019" width="6.42578125" style="5" bestFit="1" customWidth="1"/>
    <col min="11020" max="11020" width="4.85546875" style="5" bestFit="1" customWidth="1"/>
    <col min="11021" max="11021" width="8.42578125" style="5" customWidth="1"/>
    <col min="11022" max="11022" width="6.42578125" style="5" customWidth="1"/>
    <col min="11023" max="11023" width="8" style="5" customWidth="1"/>
    <col min="11024" max="11024" width="12.140625" style="5" customWidth="1"/>
    <col min="11025" max="11026" width="11.7109375" style="5" customWidth="1"/>
    <col min="11027" max="11264" width="11.42578125" style="5"/>
    <col min="11265" max="11265" width="3" style="5" customWidth="1"/>
    <col min="11266" max="11266" width="30" style="5" customWidth="1"/>
    <col min="11267" max="11267" width="16.85546875" style="5" customWidth="1"/>
    <col min="11268" max="11268" width="5" style="5" bestFit="1" customWidth="1"/>
    <col min="11269" max="11269" width="4.7109375" style="5" bestFit="1" customWidth="1"/>
    <col min="11270" max="11270" width="5.140625" style="5" bestFit="1" customWidth="1"/>
    <col min="11271" max="11271" width="4.85546875" style="5" bestFit="1" customWidth="1"/>
    <col min="11272" max="11272" width="5.140625" style="5" bestFit="1" customWidth="1"/>
    <col min="11273" max="11273" width="9.5703125" style="5" bestFit="1" customWidth="1"/>
    <col min="11274" max="11274" width="4.140625" style="5" bestFit="1" customWidth="1"/>
    <col min="11275" max="11275" width="6.42578125" style="5" bestFit="1" customWidth="1"/>
    <col min="11276" max="11276" width="4.85546875" style="5" bestFit="1" customWidth="1"/>
    <col min="11277" max="11277" width="8.42578125" style="5" customWidth="1"/>
    <col min="11278" max="11278" width="6.42578125" style="5" customWidth="1"/>
    <col min="11279" max="11279" width="8" style="5" customWidth="1"/>
    <col min="11280" max="11280" width="12.140625" style="5" customWidth="1"/>
    <col min="11281" max="11282" width="11.7109375" style="5" customWidth="1"/>
    <col min="11283" max="11520" width="11.42578125" style="5"/>
    <col min="11521" max="11521" width="3" style="5" customWidth="1"/>
    <col min="11522" max="11522" width="30" style="5" customWidth="1"/>
    <col min="11523" max="11523" width="16.85546875" style="5" customWidth="1"/>
    <col min="11524" max="11524" width="5" style="5" bestFit="1" customWidth="1"/>
    <col min="11525" max="11525" width="4.7109375" style="5" bestFit="1" customWidth="1"/>
    <col min="11526" max="11526" width="5.140625" style="5" bestFit="1" customWidth="1"/>
    <col min="11527" max="11527" width="4.85546875" style="5" bestFit="1" customWidth="1"/>
    <col min="11528" max="11528" width="5.140625" style="5" bestFit="1" customWidth="1"/>
    <col min="11529" max="11529" width="9.5703125" style="5" bestFit="1" customWidth="1"/>
    <col min="11530" max="11530" width="4.140625" style="5" bestFit="1" customWidth="1"/>
    <col min="11531" max="11531" width="6.42578125" style="5" bestFit="1" customWidth="1"/>
    <col min="11532" max="11532" width="4.85546875" style="5" bestFit="1" customWidth="1"/>
    <col min="11533" max="11533" width="8.42578125" style="5" customWidth="1"/>
    <col min="11534" max="11534" width="6.42578125" style="5" customWidth="1"/>
    <col min="11535" max="11535" width="8" style="5" customWidth="1"/>
    <col min="11536" max="11536" width="12.140625" style="5" customWidth="1"/>
    <col min="11537" max="11538" width="11.7109375" style="5" customWidth="1"/>
    <col min="11539" max="11776" width="11.42578125" style="5"/>
    <col min="11777" max="11777" width="3" style="5" customWidth="1"/>
    <col min="11778" max="11778" width="30" style="5" customWidth="1"/>
    <col min="11779" max="11779" width="16.85546875" style="5" customWidth="1"/>
    <col min="11780" max="11780" width="5" style="5" bestFit="1" customWidth="1"/>
    <col min="11781" max="11781" width="4.7109375" style="5" bestFit="1" customWidth="1"/>
    <col min="11782" max="11782" width="5.140625" style="5" bestFit="1" customWidth="1"/>
    <col min="11783" max="11783" width="4.85546875" style="5" bestFit="1" customWidth="1"/>
    <col min="11784" max="11784" width="5.140625" style="5" bestFit="1" customWidth="1"/>
    <col min="11785" max="11785" width="9.5703125" style="5" bestFit="1" customWidth="1"/>
    <col min="11786" max="11786" width="4.140625" style="5" bestFit="1" customWidth="1"/>
    <col min="11787" max="11787" width="6.42578125" style="5" bestFit="1" customWidth="1"/>
    <col min="11788" max="11788" width="4.85546875" style="5" bestFit="1" customWidth="1"/>
    <col min="11789" max="11789" width="8.42578125" style="5" customWidth="1"/>
    <col min="11790" max="11790" width="6.42578125" style="5" customWidth="1"/>
    <col min="11791" max="11791" width="8" style="5" customWidth="1"/>
    <col min="11792" max="11792" width="12.140625" style="5" customWidth="1"/>
    <col min="11793" max="11794" width="11.7109375" style="5" customWidth="1"/>
    <col min="11795" max="12032" width="11.42578125" style="5"/>
    <col min="12033" max="12033" width="3" style="5" customWidth="1"/>
    <col min="12034" max="12034" width="30" style="5" customWidth="1"/>
    <col min="12035" max="12035" width="16.85546875" style="5" customWidth="1"/>
    <col min="12036" max="12036" width="5" style="5" bestFit="1" customWidth="1"/>
    <col min="12037" max="12037" width="4.7109375" style="5" bestFit="1" customWidth="1"/>
    <col min="12038" max="12038" width="5.140625" style="5" bestFit="1" customWidth="1"/>
    <col min="12039" max="12039" width="4.85546875" style="5" bestFit="1" customWidth="1"/>
    <col min="12040" max="12040" width="5.140625" style="5" bestFit="1" customWidth="1"/>
    <col min="12041" max="12041" width="9.5703125" style="5" bestFit="1" customWidth="1"/>
    <col min="12042" max="12042" width="4.140625" style="5" bestFit="1" customWidth="1"/>
    <col min="12043" max="12043" width="6.42578125" style="5" bestFit="1" customWidth="1"/>
    <col min="12044" max="12044" width="4.85546875" style="5" bestFit="1" customWidth="1"/>
    <col min="12045" max="12045" width="8.42578125" style="5" customWidth="1"/>
    <col min="12046" max="12046" width="6.42578125" style="5" customWidth="1"/>
    <col min="12047" max="12047" width="8" style="5" customWidth="1"/>
    <col min="12048" max="12048" width="12.140625" style="5" customWidth="1"/>
    <col min="12049" max="12050" width="11.7109375" style="5" customWidth="1"/>
    <col min="12051" max="12288" width="11.42578125" style="5"/>
    <col min="12289" max="12289" width="3" style="5" customWidth="1"/>
    <col min="12290" max="12290" width="30" style="5" customWidth="1"/>
    <col min="12291" max="12291" width="16.85546875" style="5" customWidth="1"/>
    <col min="12292" max="12292" width="5" style="5" bestFit="1" customWidth="1"/>
    <col min="12293" max="12293" width="4.7109375" style="5" bestFit="1" customWidth="1"/>
    <col min="12294" max="12294" width="5.140625" style="5" bestFit="1" customWidth="1"/>
    <col min="12295" max="12295" width="4.85546875" style="5" bestFit="1" customWidth="1"/>
    <col min="12296" max="12296" width="5.140625" style="5" bestFit="1" customWidth="1"/>
    <col min="12297" max="12297" width="9.5703125" style="5" bestFit="1" customWidth="1"/>
    <col min="12298" max="12298" width="4.140625" style="5" bestFit="1" customWidth="1"/>
    <col min="12299" max="12299" width="6.42578125" style="5" bestFit="1" customWidth="1"/>
    <col min="12300" max="12300" width="4.85546875" style="5" bestFit="1" customWidth="1"/>
    <col min="12301" max="12301" width="8.42578125" style="5" customWidth="1"/>
    <col min="12302" max="12302" width="6.42578125" style="5" customWidth="1"/>
    <col min="12303" max="12303" width="8" style="5" customWidth="1"/>
    <col min="12304" max="12304" width="12.140625" style="5" customWidth="1"/>
    <col min="12305" max="12306" width="11.7109375" style="5" customWidth="1"/>
    <col min="12307" max="12544" width="11.42578125" style="5"/>
    <col min="12545" max="12545" width="3" style="5" customWidth="1"/>
    <col min="12546" max="12546" width="30" style="5" customWidth="1"/>
    <col min="12547" max="12547" width="16.85546875" style="5" customWidth="1"/>
    <col min="12548" max="12548" width="5" style="5" bestFit="1" customWidth="1"/>
    <col min="12549" max="12549" width="4.7109375" style="5" bestFit="1" customWidth="1"/>
    <col min="12550" max="12550" width="5.140625" style="5" bestFit="1" customWidth="1"/>
    <col min="12551" max="12551" width="4.85546875" style="5" bestFit="1" customWidth="1"/>
    <col min="12552" max="12552" width="5.140625" style="5" bestFit="1" customWidth="1"/>
    <col min="12553" max="12553" width="9.5703125" style="5" bestFit="1" customWidth="1"/>
    <col min="12554" max="12554" width="4.140625" style="5" bestFit="1" customWidth="1"/>
    <col min="12555" max="12555" width="6.42578125" style="5" bestFit="1" customWidth="1"/>
    <col min="12556" max="12556" width="4.85546875" style="5" bestFit="1" customWidth="1"/>
    <col min="12557" max="12557" width="8.42578125" style="5" customWidth="1"/>
    <col min="12558" max="12558" width="6.42578125" style="5" customWidth="1"/>
    <col min="12559" max="12559" width="8" style="5" customWidth="1"/>
    <col min="12560" max="12560" width="12.140625" style="5" customWidth="1"/>
    <col min="12561" max="12562" width="11.7109375" style="5" customWidth="1"/>
    <col min="12563" max="12800" width="11.42578125" style="5"/>
    <col min="12801" max="12801" width="3" style="5" customWidth="1"/>
    <col min="12802" max="12802" width="30" style="5" customWidth="1"/>
    <col min="12803" max="12803" width="16.85546875" style="5" customWidth="1"/>
    <col min="12804" max="12804" width="5" style="5" bestFit="1" customWidth="1"/>
    <col min="12805" max="12805" width="4.7109375" style="5" bestFit="1" customWidth="1"/>
    <col min="12806" max="12806" width="5.140625" style="5" bestFit="1" customWidth="1"/>
    <col min="12807" max="12807" width="4.85546875" style="5" bestFit="1" customWidth="1"/>
    <col min="12808" max="12808" width="5.140625" style="5" bestFit="1" customWidth="1"/>
    <col min="12809" max="12809" width="9.5703125" style="5" bestFit="1" customWidth="1"/>
    <col min="12810" max="12810" width="4.140625" style="5" bestFit="1" customWidth="1"/>
    <col min="12811" max="12811" width="6.42578125" style="5" bestFit="1" customWidth="1"/>
    <col min="12812" max="12812" width="4.85546875" style="5" bestFit="1" customWidth="1"/>
    <col min="12813" max="12813" width="8.42578125" style="5" customWidth="1"/>
    <col min="12814" max="12814" width="6.42578125" style="5" customWidth="1"/>
    <col min="12815" max="12815" width="8" style="5" customWidth="1"/>
    <col min="12816" max="12816" width="12.140625" style="5" customWidth="1"/>
    <col min="12817" max="12818" width="11.7109375" style="5" customWidth="1"/>
    <col min="12819" max="13056" width="11.42578125" style="5"/>
    <col min="13057" max="13057" width="3" style="5" customWidth="1"/>
    <col min="13058" max="13058" width="30" style="5" customWidth="1"/>
    <col min="13059" max="13059" width="16.85546875" style="5" customWidth="1"/>
    <col min="13060" max="13060" width="5" style="5" bestFit="1" customWidth="1"/>
    <col min="13061" max="13061" width="4.7109375" style="5" bestFit="1" customWidth="1"/>
    <col min="13062" max="13062" width="5.140625" style="5" bestFit="1" customWidth="1"/>
    <col min="13063" max="13063" width="4.85546875" style="5" bestFit="1" customWidth="1"/>
    <col min="13064" max="13064" width="5.140625" style="5" bestFit="1" customWidth="1"/>
    <col min="13065" max="13065" width="9.5703125" style="5" bestFit="1" customWidth="1"/>
    <col min="13066" max="13066" width="4.140625" style="5" bestFit="1" customWidth="1"/>
    <col min="13067" max="13067" width="6.42578125" style="5" bestFit="1" customWidth="1"/>
    <col min="13068" max="13068" width="4.85546875" style="5" bestFit="1" customWidth="1"/>
    <col min="13069" max="13069" width="8.42578125" style="5" customWidth="1"/>
    <col min="13070" max="13070" width="6.42578125" style="5" customWidth="1"/>
    <col min="13071" max="13071" width="8" style="5" customWidth="1"/>
    <col min="13072" max="13072" width="12.140625" style="5" customWidth="1"/>
    <col min="13073" max="13074" width="11.7109375" style="5" customWidth="1"/>
    <col min="13075" max="13312" width="11.42578125" style="5"/>
    <col min="13313" max="13313" width="3" style="5" customWidth="1"/>
    <col min="13314" max="13314" width="30" style="5" customWidth="1"/>
    <col min="13315" max="13315" width="16.85546875" style="5" customWidth="1"/>
    <col min="13316" max="13316" width="5" style="5" bestFit="1" customWidth="1"/>
    <col min="13317" max="13317" width="4.7109375" style="5" bestFit="1" customWidth="1"/>
    <col min="13318" max="13318" width="5.140625" style="5" bestFit="1" customWidth="1"/>
    <col min="13319" max="13319" width="4.85546875" style="5" bestFit="1" customWidth="1"/>
    <col min="13320" max="13320" width="5.140625" style="5" bestFit="1" customWidth="1"/>
    <col min="13321" max="13321" width="9.5703125" style="5" bestFit="1" customWidth="1"/>
    <col min="13322" max="13322" width="4.140625" style="5" bestFit="1" customWidth="1"/>
    <col min="13323" max="13323" width="6.42578125" style="5" bestFit="1" customWidth="1"/>
    <col min="13324" max="13324" width="4.85546875" style="5" bestFit="1" customWidth="1"/>
    <col min="13325" max="13325" width="8.42578125" style="5" customWidth="1"/>
    <col min="13326" max="13326" width="6.42578125" style="5" customWidth="1"/>
    <col min="13327" max="13327" width="8" style="5" customWidth="1"/>
    <col min="13328" max="13328" width="12.140625" style="5" customWidth="1"/>
    <col min="13329" max="13330" width="11.7109375" style="5" customWidth="1"/>
    <col min="13331" max="13568" width="11.42578125" style="5"/>
    <col min="13569" max="13569" width="3" style="5" customWidth="1"/>
    <col min="13570" max="13570" width="30" style="5" customWidth="1"/>
    <col min="13571" max="13571" width="16.85546875" style="5" customWidth="1"/>
    <col min="13572" max="13572" width="5" style="5" bestFit="1" customWidth="1"/>
    <col min="13573" max="13573" width="4.7109375" style="5" bestFit="1" customWidth="1"/>
    <col min="13574" max="13574" width="5.140625" style="5" bestFit="1" customWidth="1"/>
    <col min="13575" max="13575" width="4.85546875" style="5" bestFit="1" customWidth="1"/>
    <col min="13576" max="13576" width="5.140625" style="5" bestFit="1" customWidth="1"/>
    <col min="13577" max="13577" width="9.5703125" style="5" bestFit="1" customWidth="1"/>
    <col min="13578" max="13578" width="4.140625" style="5" bestFit="1" customWidth="1"/>
    <col min="13579" max="13579" width="6.42578125" style="5" bestFit="1" customWidth="1"/>
    <col min="13580" max="13580" width="4.85546875" style="5" bestFit="1" customWidth="1"/>
    <col min="13581" max="13581" width="8.42578125" style="5" customWidth="1"/>
    <col min="13582" max="13582" width="6.42578125" style="5" customWidth="1"/>
    <col min="13583" max="13583" width="8" style="5" customWidth="1"/>
    <col min="13584" max="13584" width="12.140625" style="5" customWidth="1"/>
    <col min="13585" max="13586" width="11.7109375" style="5" customWidth="1"/>
    <col min="13587" max="13824" width="11.42578125" style="5"/>
    <col min="13825" max="13825" width="3" style="5" customWidth="1"/>
    <col min="13826" max="13826" width="30" style="5" customWidth="1"/>
    <col min="13827" max="13827" width="16.85546875" style="5" customWidth="1"/>
    <col min="13828" max="13828" width="5" style="5" bestFit="1" customWidth="1"/>
    <col min="13829" max="13829" width="4.7109375" style="5" bestFit="1" customWidth="1"/>
    <col min="13830" max="13830" width="5.140625" style="5" bestFit="1" customWidth="1"/>
    <col min="13831" max="13831" width="4.85546875" style="5" bestFit="1" customWidth="1"/>
    <col min="13832" max="13832" width="5.140625" style="5" bestFit="1" customWidth="1"/>
    <col min="13833" max="13833" width="9.5703125" style="5" bestFit="1" customWidth="1"/>
    <col min="13834" max="13834" width="4.140625" style="5" bestFit="1" customWidth="1"/>
    <col min="13835" max="13835" width="6.42578125" style="5" bestFit="1" customWidth="1"/>
    <col min="13836" max="13836" width="4.85546875" style="5" bestFit="1" customWidth="1"/>
    <col min="13837" max="13837" width="8.42578125" style="5" customWidth="1"/>
    <col min="13838" max="13838" width="6.42578125" style="5" customWidth="1"/>
    <col min="13839" max="13839" width="8" style="5" customWidth="1"/>
    <col min="13840" max="13840" width="12.140625" style="5" customWidth="1"/>
    <col min="13841" max="13842" width="11.7109375" style="5" customWidth="1"/>
    <col min="13843" max="14080" width="11.42578125" style="5"/>
    <col min="14081" max="14081" width="3" style="5" customWidth="1"/>
    <col min="14082" max="14082" width="30" style="5" customWidth="1"/>
    <col min="14083" max="14083" width="16.85546875" style="5" customWidth="1"/>
    <col min="14084" max="14084" width="5" style="5" bestFit="1" customWidth="1"/>
    <col min="14085" max="14085" width="4.7109375" style="5" bestFit="1" customWidth="1"/>
    <col min="14086" max="14086" width="5.140625" style="5" bestFit="1" customWidth="1"/>
    <col min="14087" max="14087" width="4.85546875" style="5" bestFit="1" customWidth="1"/>
    <col min="14088" max="14088" width="5.140625" style="5" bestFit="1" customWidth="1"/>
    <col min="14089" max="14089" width="9.5703125" style="5" bestFit="1" customWidth="1"/>
    <col min="14090" max="14090" width="4.140625" style="5" bestFit="1" customWidth="1"/>
    <col min="14091" max="14091" width="6.42578125" style="5" bestFit="1" customWidth="1"/>
    <col min="14092" max="14092" width="4.85546875" style="5" bestFit="1" customWidth="1"/>
    <col min="14093" max="14093" width="8.42578125" style="5" customWidth="1"/>
    <col min="14094" max="14094" width="6.42578125" style="5" customWidth="1"/>
    <col min="14095" max="14095" width="8" style="5" customWidth="1"/>
    <col min="14096" max="14096" width="12.140625" style="5" customWidth="1"/>
    <col min="14097" max="14098" width="11.7109375" style="5" customWidth="1"/>
    <col min="14099" max="14336" width="11.42578125" style="5"/>
    <col min="14337" max="14337" width="3" style="5" customWidth="1"/>
    <col min="14338" max="14338" width="30" style="5" customWidth="1"/>
    <col min="14339" max="14339" width="16.85546875" style="5" customWidth="1"/>
    <col min="14340" max="14340" width="5" style="5" bestFit="1" customWidth="1"/>
    <col min="14341" max="14341" width="4.7109375" style="5" bestFit="1" customWidth="1"/>
    <col min="14342" max="14342" width="5.140625" style="5" bestFit="1" customWidth="1"/>
    <col min="14343" max="14343" width="4.85546875" style="5" bestFit="1" customWidth="1"/>
    <col min="14344" max="14344" width="5.140625" style="5" bestFit="1" customWidth="1"/>
    <col min="14345" max="14345" width="9.5703125" style="5" bestFit="1" customWidth="1"/>
    <col min="14346" max="14346" width="4.140625" style="5" bestFit="1" customWidth="1"/>
    <col min="14347" max="14347" width="6.42578125" style="5" bestFit="1" customWidth="1"/>
    <col min="14348" max="14348" width="4.85546875" style="5" bestFit="1" customWidth="1"/>
    <col min="14349" max="14349" width="8.42578125" style="5" customWidth="1"/>
    <col min="14350" max="14350" width="6.42578125" style="5" customWidth="1"/>
    <col min="14351" max="14351" width="8" style="5" customWidth="1"/>
    <col min="14352" max="14352" width="12.140625" style="5" customWidth="1"/>
    <col min="14353" max="14354" width="11.7109375" style="5" customWidth="1"/>
    <col min="14355" max="14592" width="11.42578125" style="5"/>
    <col min="14593" max="14593" width="3" style="5" customWidth="1"/>
    <col min="14594" max="14594" width="30" style="5" customWidth="1"/>
    <col min="14595" max="14595" width="16.85546875" style="5" customWidth="1"/>
    <col min="14596" max="14596" width="5" style="5" bestFit="1" customWidth="1"/>
    <col min="14597" max="14597" width="4.7109375" style="5" bestFit="1" customWidth="1"/>
    <col min="14598" max="14598" width="5.140625" style="5" bestFit="1" customWidth="1"/>
    <col min="14599" max="14599" width="4.85546875" style="5" bestFit="1" customWidth="1"/>
    <col min="14600" max="14600" width="5.140625" style="5" bestFit="1" customWidth="1"/>
    <col min="14601" max="14601" width="9.5703125" style="5" bestFit="1" customWidth="1"/>
    <col min="14602" max="14602" width="4.140625" style="5" bestFit="1" customWidth="1"/>
    <col min="14603" max="14603" width="6.42578125" style="5" bestFit="1" customWidth="1"/>
    <col min="14604" max="14604" width="4.85546875" style="5" bestFit="1" customWidth="1"/>
    <col min="14605" max="14605" width="8.42578125" style="5" customWidth="1"/>
    <col min="14606" max="14606" width="6.42578125" style="5" customWidth="1"/>
    <col min="14607" max="14607" width="8" style="5" customWidth="1"/>
    <col min="14608" max="14608" width="12.140625" style="5" customWidth="1"/>
    <col min="14609" max="14610" width="11.7109375" style="5" customWidth="1"/>
    <col min="14611" max="14848" width="11.42578125" style="5"/>
    <col min="14849" max="14849" width="3" style="5" customWidth="1"/>
    <col min="14850" max="14850" width="30" style="5" customWidth="1"/>
    <col min="14851" max="14851" width="16.85546875" style="5" customWidth="1"/>
    <col min="14852" max="14852" width="5" style="5" bestFit="1" customWidth="1"/>
    <col min="14853" max="14853" width="4.7109375" style="5" bestFit="1" customWidth="1"/>
    <col min="14854" max="14854" width="5.140625" style="5" bestFit="1" customWidth="1"/>
    <col min="14855" max="14855" width="4.85546875" style="5" bestFit="1" customWidth="1"/>
    <col min="14856" max="14856" width="5.140625" style="5" bestFit="1" customWidth="1"/>
    <col min="14857" max="14857" width="9.5703125" style="5" bestFit="1" customWidth="1"/>
    <col min="14858" max="14858" width="4.140625" style="5" bestFit="1" customWidth="1"/>
    <col min="14859" max="14859" width="6.42578125" style="5" bestFit="1" customWidth="1"/>
    <col min="14860" max="14860" width="4.85546875" style="5" bestFit="1" customWidth="1"/>
    <col min="14861" max="14861" width="8.42578125" style="5" customWidth="1"/>
    <col min="14862" max="14862" width="6.42578125" style="5" customWidth="1"/>
    <col min="14863" max="14863" width="8" style="5" customWidth="1"/>
    <col min="14864" max="14864" width="12.140625" style="5" customWidth="1"/>
    <col min="14865" max="14866" width="11.7109375" style="5" customWidth="1"/>
    <col min="14867" max="15104" width="11.42578125" style="5"/>
    <col min="15105" max="15105" width="3" style="5" customWidth="1"/>
    <col min="15106" max="15106" width="30" style="5" customWidth="1"/>
    <col min="15107" max="15107" width="16.85546875" style="5" customWidth="1"/>
    <col min="15108" max="15108" width="5" style="5" bestFit="1" customWidth="1"/>
    <col min="15109" max="15109" width="4.7109375" style="5" bestFit="1" customWidth="1"/>
    <col min="15110" max="15110" width="5.140625" style="5" bestFit="1" customWidth="1"/>
    <col min="15111" max="15111" width="4.85546875" style="5" bestFit="1" customWidth="1"/>
    <col min="15112" max="15112" width="5.140625" style="5" bestFit="1" customWidth="1"/>
    <col min="15113" max="15113" width="9.5703125" style="5" bestFit="1" customWidth="1"/>
    <col min="15114" max="15114" width="4.140625" style="5" bestFit="1" customWidth="1"/>
    <col min="15115" max="15115" width="6.42578125" style="5" bestFit="1" customWidth="1"/>
    <col min="15116" max="15116" width="4.85546875" style="5" bestFit="1" customWidth="1"/>
    <col min="15117" max="15117" width="8.42578125" style="5" customWidth="1"/>
    <col min="15118" max="15118" width="6.42578125" style="5" customWidth="1"/>
    <col min="15119" max="15119" width="8" style="5" customWidth="1"/>
    <col min="15120" max="15120" width="12.140625" style="5" customWidth="1"/>
    <col min="15121" max="15122" width="11.7109375" style="5" customWidth="1"/>
    <col min="15123" max="15360" width="11.42578125" style="5"/>
    <col min="15361" max="15361" width="3" style="5" customWidth="1"/>
    <col min="15362" max="15362" width="30" style="5" customWidth="1"/>
    <col min="15363" max="15363" width="16.85546875" style="5" customWidth="1"/>
    <col min="15364" max="15364" width="5" style="5" bestFit="1" customWidth="1"/>
    <col min="15365" max="15365" width="4.7109375" style="5" bestFit="1" customWidth="1"/>
    <col min="15366" max="15366" width="5.140625" style="5" bestFit="1" customWidth="1"/>
    <col min="15367" max="15367" width="4.85546875" style="5" bestFit="1" customWidth="1"/>
    <col min="15368" max="15368" width="5.140625" style="5" bestFit="1" customWidth="1"/>
    <col min="15369" max="15369" width="9.5703125" style="5" bestFit="1" customWidth="1"/>
    <col min="15370" max="15370" width="4.140625" style="5" bestFit="1" customWidth="1"/>
    <col min="15371" max="15371" width="6.42578125" style="5" bestFit="1" customWidth="1"/>
    <col min="15372" max="15372" width="4.85546875" style="5" bestFit="1" customWidth="1"/>
    <col min="15373" max="15373" width="8.42578125" style="5" customWidth="1"/>
    <col min="15374" max="15374" width="6.42578125" style="5" customWidth="1"/>
    <col min="15375" max="15375" width="8" style="5" customWidth="1"/>
    <col min="15376" max="15376" width="12.140625" style="5" customWidth="1"/>
    <col min="15377" max="15378" width="11.7109375" style="5" customWidth="1"/>
    <col min="15379" max="15616" width="11.42578125" style="5"/>
    <col min="15617" max="15617" width="3" style="5" customWidth="1"/>
    <col min="15618" max="15618" width="30" style="5" customWidth="1"/>
    <col min="15619" max="15619" width="16.85546875" style="5" customWidth="1"/>
    <col min="15620" max="15620" width="5" style="5" bestFit="1" customWidth="1"/>
    <col min="15621" max="15621" width="4.7109375" style="5" bestFit="1" customWidth="1"/>
    <col min="15622" max="15622" width="5.140625" style="5" bestFit="1" customWidth="1"/>
    <col min="15623" max="15623" width="4.85546875" style="5" bestFit="1" customWidth="1"/>
    <col min="15624" max="15624" width="5.140625" style="5" bestFit="1" customWidth="1"/>
    <col min="15625" max="15625" width="9.5703125" style="5" bestFit="1" customWidth="1"/>
    <col min="15626" max="15626" width="4.140625" style="5" bestFit="1" customWidth="1"/>
    <col min="15627" max="15627" width="6.42578125" style="5" bestFit="1" customWidth="1"/>
    <col min="15628" max="15628" width="4.85546875" style="5" bestFit="1" customWidth="1"/>
    <col min="15629" max="15629" width="8.42578125" style="5" customWidth="1"/>
    <col min="15630" max="15630" width="6.42578125" style="5" customWidth="1"/>
    <col min="15631" max="15631" width="8" style="5" customWidth="1"/>
    <col min="15632" max="15632" width="12.140625" style="5" customWidth="1"/>
    <col min="15633" max="15634" width="11.7109375" style="5" customWidth="1"/>
    <col min="15635" max="15872" width="11.42578125" style="5"/>
    <col min="15873" max="15873" width="3" style="5" customWidth="1"/>
    <col min="15874" max="15874" width="30" style="5" customWidth="1"/>
    <col min="15875" max="15875" width="16.85546875" style="5" customWidth="1"/>
    <col min="15876" max="15876" width="5" style="5" bestFit="1" customWidth="1"/>
    <col min="15877" max="15877" width="4.7109375" style="5" bestFit="1" customWidth="1"/>
    <col min="15878" max="15878" width="5.140625" style="5" bestFit="1" customWidth="1"/>
    <col min="15879" max="15879" width="4.85546875" style="5" bestFit="1" customWidth="1"/>
    <col min="15880" max="15880" width="5.140625" style="5" bestFit="1" customWidth="1"/>
    <col min="15881" max="15881" width="9.5703125" style="5" bestFit="1" customWidth="1"/>
    <col min="15882" max="15882" width="4.140625" style="5" bestFit="1" customWidth="1"/>
    <col min="15883" max="15883" width="6.42578125" style="5" bestFit="1" customWidth="1"/>
    <col min="15884" max="15884" width="4.85546875" style="5" bestFit="1" customWidth="1"/>
    <col min="15885" max="15885" width="8.42578125" style="5" customWidth="1"/>
    <col min="15886" max="15886" width="6.42578125" style="5" customWidth="1"/>
    <col min="15887" max="15887" width="8" style="5" customWidth="1"/>
    <col min="15888" max="15888" width="12.140625" style="5" customWidth="1"/>
    <col min="15889" max="15890" width="11.7109375" style="5" customWidth="1"/>
    <col min="15891" max="16128" width="11.42578125" style="5"/>
    <col min="16129" max="16129" width="3" style="5" customWidth="1"/>
    <col min="16130" max="16130" width="30" style="5" customWidth="1"/>
    <col min="16131" max="16131" width="16.85546875" style="5" customWidth="1"/>
    <col min="16132" max="16132" width="5" style="5" bestFit="1" customWidth="1"/>
    <col min="16133" max="16133" width="4.7109375" style="5" bestFit="1" customWidth="1"/>
    <col min="16134" max="16134" width="5.140625" style="5" bestFit="1" customWidth="1"/>
    <col min="16135" max="16135" width="4.85546875" style="5" bestFit="1" customWidth="1"/>
    <col min="16136" max="16136" width="5.140625" style="5" bestFit="1" customWidth="1"/>
    <col min="16137" max="16137" width="9.5703125" style="5" bestFit="1" customWidth="1"/>
    <col min="16138" max="16138" width="4.140625" style="5" bestFit="1" customWidth="1"/>
    <col min="16139" max="16139" width="6.42578125" style="5" bestFit="1" customWidth="1"/>
    <col min="16140" max="16140" width="4.85546875" style="5" bestFit="1" customWidth="1"/>
    <col min="16141" max="16141" width="8.42578125" style="5" customWidth="1"/>
    <col min="16142" max="16142" width="6.42578125" style="5" customWidth="1"/>
    <col min="16143" max="16143" width="8" style="5" customWidth="1"/>
    <col min="16144" max="16144" width="12.140625" style="5" customWidth="1"/>
    <col min="16145" max="16146" width="11.7109375" style="5" customWidth="1"/>
    <col min="16147" max="16384" width="11.42578125" style="5"/>
  </cols>
  <sheetData>
    <row r="1" spans="2:16" ht="13.5" thickBot="1" x14ac:dyDescent="0.3"/>
    <row r="2" spans="2:16" ht="16.5" customHeight="1" x14ac:dyDescent="0.25">
      <c r="B2" s="431"/>
      <c r="C2" s="434" t="s">
        <v>0</v>
      </c>
      <c r="D2" s="435"/>
      <c r="E2" s="435"/>
      <c r="F2" s="435"/>
      <c r="G2" s="435"/>
      <c r="H2" s="435"/>
      <c r="I2" s="435"/>
      <c r="J2" s="435"/>
      <c r="K2" s="435"/>
      <c r="L2" s="435"/>
      <c r="M2" s="436"/>
      <c r="N2" s="437" t="s">
        <v>1</v>
      </c>
      <c r="O2" s="438"/>
      <c r="P2" s="439"/>
    </row>
    <row r="3" spans="2:16" ht="15.75" customHeight="1" x14ac:dyDescent="0.25">
      <c r="B3" s="432"/>
      <c r="C3" s="440" t="s">
        <v>2</v>
      </c>
      <c r="D3" s="441"/>
      <c r="E3" s="441"/>
      <c r="F3" s="441"/>
      <c r="G3" s="441"/>
      <c r="H3" s="441"/>
      <c r="I3" s="441"/>
      <c r="J3" s="441"/>
      <c r="K3" s="441"/>
      <c r="L3" s="441"/>
      <c r="M3" s="442"/>
      <c r="N3" s="443" t="s">
        <v>91</v>
      </c>
      <c r="O3" s="444"/>
      <c r="P3" s="445"/>
    </row>
    <row r="4" spans="2:16" ht="15.75" customHeight="1" x14ac:dyDescent="0.25">
      <c r="B4" s="432"/>
      <c r="C4" s="440" t="s">
        <v>3</v>
      </c>
      <c r="D4" s="441"/>
      <c r="E4" s="441"/>
      <c r="F4" s="441"/>
      <c r="G4" s="441"/>
      <c r="H4" s="441"/>
      <c r="I4" s="441"/>
      <c r="J4" s="441"/>
      <c r="K4" s="441"/>
      <c r="L4" s="441"/>
      <c r="M4" s="442"/>
      <c r="N4" s="443" t="s">
        <v>92</v>
      </c>
      <c r="O4" s="444"/>
      <c r="P4" s="445"/>
    </row>
    <row r="5" spans="2:16" ht="16.5" customHeight="1" thickBot="1" x14ac:dyDescent="0.3">
      <c r="B5" s="433"/>
      <c r="C5" s="446" t="s">
        <v>4</v>
      </c>
      <c r="D5" s="447"/>
      <c r="E5" s="447"/>
      <c r="F5" s="447"/>
      <c r="G5" s="447"/>
      <c r="H5" s="447"/>
      <c r="I5" s="447"/>
      <c r="J5" s="447"/>
      <c r="K5" s="447"/>
      <c r="L5" s="447"/>
      <c r="M5" s="448"/>
      <c r="N5" s="449" t="s">
        <v>5</v>
      </c>
      <c r="O5" s="450"/>
      <c r="P5" s="451"/>
    </row>
    <row r="6" spans="2:16" ht="13.5" thickBot="1" x14ac:dyDescent="0.3"/>
    <row r="7" spans="2:16" x14ac:dyDescent="0.25">
      <c r="B7" s="259" t="s">
        <v>6</v>
      </c>
      <c r="C7" s="260"/>
      <c r="D7" s="260"/>
      <c r="E7" s="260"/>
      <c r="F7" s="260"/>
      <c r="G7" s="260"/>
      <c r="H7" s="260"/>
      <c r="I7" s="260"/>
      <c r="J7" s="260"/>
      <c r="K7" s="260"/>
      <c r="L7" s="260"/>
      <c r="M7" s="260"/>
      <c r="N7" s="260"/>
      <c r="O7" s="260"/>
      <c r="P7" s="261"/>
    </row>
    <row r="8" spans="2:16" ht="13.5" thickBot="1" x14ac:dyDescent="0.3">
      <c r="B8" s="262"/>
      <c r="C8" s="263"/>
      <c r="D8" s="263"/>
      <c r="E8" s="263"/>
      <c r="F8" s="263"/>
      <c r="G8" s="263"/>
      <c r="H8" s="263"/>
      <c r="I8" s="263"/>
      <c r="J8" s="263"/>
      <c r="K8" s="263"/>
      <c r="L8" s="263"/>
      <c r="M8" s="263"/>
      <c r="N8" s="263"/>
      <c r="O8" s="263"/>
      <c r="P8" s="264"/>
    </row>
    <row r="9" spans="2:16" ht="6.75" customHeight="1" thickBot="1" x14ac:dyDescent="0.3">
      <c r="B9" s="265"/>
      <c r="C9" s="265"/>
      <c r="D9" s="265"/>
      <c r="E9" s="265"/>
      <c r="F9" s="265"/>
      <c r="G9" s="265"/>
      <c r="H9" s="265"/>
      <c r="I9" s="265"/>
      <c r="J9" s="265"/>
      <c r="K9" s="265"/>
      <c r="L9" s="265"/>
      <c r="M9" s="265"/>
      <c r="N9" s="265"/>
      <c r="O9" s="265"/>
      <c r="P9" s="265"/>
    </row>
    <row r="10" spans="2:16" ht="26.25" customHeight="1" thickBot="1" x14ac:dyDescent="0.3">
      <c r="B10" s="48" t="s">
        <v>7</v>
      </c>
      <c r="C10" s="49">
        <v>2018</v>
      </c>
      <c r="D10" s="266" t="s">
        <v>8</v>
      </c>
      <c r="E10" s="269"/>
      <c r="F10" s="269"/>
      <c r="G10" s="269"/>
      <c r="H10" s="268" t="s">
        <v>45</v>
      </c>
      <c r="I10" s="268"/>
      <c r="J10" s="268"/>
      <c r="K10" s="267" t="s">
        <v>10</v>
      </c>
      <c r="L10" s="269"/>
      <c r="M10" s="269"/>
      <c r="N10" s="269"/>
      <c r="O10" s="268" t="s">
        <v>11</v>
      </c>
      <c r="P10" s="270"/>
    </row>
    <row r="11" spans="2:16" ht="4.5" customHeight="1" thickBot="1" x14ac:dyDescent="0.3">
      <c r="B11" s="274"/>
      <c r="C11" s="275"/>
      <c r="D11" s="275"/>
      <c r="E11" s="275"/>
      <c r="F11" s="275"/>
      <c r="G11" s="275"/>
      <c r="H11" s="275"/>
      <c r="I11" s="275"/>
      <c r="J11" s="275"/>
      <c r="K11" s="275"/>
      <c r="L11" s="275"/>
      <c r="M11" s="275"/>
      <c r="N11" s="275"/>
      <c r="O11" s="275"/>
      <c r="P11" s="276"/>
    </row>
    <row r="12" spans="2:16" ht="13.5" thickBot="1" x14ac:dyDescent="0.3">
      <c r="B12" s="2" t="s">
        <v>12</v>
      </c>
      <c r="C12" s="277" t="s">
        <v>74</v>
      </c>
      <c r="D12" s="277"/>
      <c r="E12" s="277"/>
      <c r="F12" s="277"/>
      <c r="G12" s="277"/>
      <c r="H12" s="277"/>
      <c r="I12" s="277"/>
      <c r="J12" s="277"/>
      <c r="K12" s="277"/>
      <c r="L12" s="277"/>
      <c r="M12" s="277"/>
      <c r="N12" s="277"/>
      <c r="O12" s="277"/>
      <c r="P12" s="278"/>
    </row>
    <row r="13" spans="2:16" ht="4.5" customHeight="1" thickBot="1" x14ac:dyDescent="0.3">
      <c r="B13" s="279"/>
      <c r="C13" s="280"/>
      <c r="D13" s="280"/>
      <c r="E13" s="280"/>
      <c r="F13" s="280"/>
      <c r="G13" s="280"/>
      <c r="H13" s="280"/>
      <c r="I13" s="280"/>
      <c r="J13" s="280"/>
      <c r="K13" s="280"/>
      <c r="L13" s="280"/>
      <c r="M13" s="280"/>
      <c r="N13" s="280"/>
      <c r="O13" s="280"/>
      <c r="P13" s="281"/>
    </row>
    <row r="14" spans="2:16" ht="25.5" customHeight="1" thickBot="1" x14ac:dyDescent="0.3">
      <c r="B14" s="2" t="s">
        <v>87</v>
      </c>
      <c r="C14" s="282" t="s">
        <v>158</v>
      </c>
      <c r="D14" s="272"/>
      <c r="E14" s="272"/>
      <c r="F14" s="272"/>
      <c r="G14" s="272"/>
      <c r="H14" s="272"/>
      <c r="I14" s="272"/>
      <c r="J14" s="272"/>
      <c r="K14" s="272"/>
      <c r="L14" s="272"/>
      <c r="M14" s="272"/>
      <c r="N14" s="272"/>
      <c r="O14" s="272"/>
      <c r="P14" s="273"/>
    </row>
    <row r="15" spans="2:16" ht="4.5" customHeight="1" thickBot="1" x14ac:dyDescent="0.3">
      <c r="B15" s="282"/>
      <c r="C15" s="277"/>
      <c r="D15" s="277"/>
      <c r="E15" s="277"/>
      <c r="F15" s="277"/>
      <c r="G15" s="277"/>
      <c r="H15" s="277"/>
      <c r="I15" s="277"/>
      <c r="J15" s="277"/>
      <c r="K15" s="277"/>
      <c r="L15" s="277"/>
      <c r="M15" s="277"/>
      <c r="N15" s="277"/>
      <c r="O15" s="277"/>
      <c r="P15" s="278"/>
    </row>
    <row r="16" spans="2:16" ht="30.75" customHeight="1" thickBot="1" x14ac:dyDescent="0.3">
      <c r="B16" s="2" t="s">
        <v>14</v>
      </c>
      <c r="C16" s="283" t="s">
        <v>100</v>
      </c>
      <c r="D16" s="284"/>
      <c r="E16" s="284"/>
      <c r="F16" s="284"/>
      <c r="G16" s="284"/>
      <c r="H16" s="284"/>
      <c r="I16" s="284"/>
      <c r="J16" s="284"/>
      <c r="K16" s="284"/>
      <c r="L16" s="284"/>
      <c r="M16" s="284"/>
      <c r="N16" s="284"/>
      <c r="O16" s="284"/>
      <c r="P16" s="285"/>
    </row>
    <row r="17" spans="2:16" ht="4.5" customHeight="1" thickBot="1" x14ac:dyDescent="0.3">
      <c r="B17" s="282"/>
      <c r="C17" s="277"/>
      <c r="D17" s="277"/>
      <c r="E17" s="277"/>
      <c r="F17" s="277"/>
      <c r="G17" s="277"/>
      <c r="H17" s="277"/>
      <c r="I17" s="277"/>
      <c r="J17" s="277"/>
      <c r="K17" s="277"/>
      <c r="L17" s="277"/>
      <c r="M17" s="277"/>
      <c r="N17" s="277"/>
      <c r="O17" s="277"/>
      <c r="P17" s="278"/>
    </row>
    <row r="18" spans="2:16" ht="26.25" customHeight="1" thickBot="1" x14ac:dyDescent="0.3">
      <c r="B18" s="2" t="s">
        <v>15</v>
      </c>
      <c r="C18" s="286" t="s">
        <v>105</v>
      </c>
      <c r="D18" s="287"/>
      <c r="E18" s="287"/>
      <c r="F18" s="287"/>
      <c r="G18" s="287"/>
      <c r="H18" s="287"/>
      <c r="I18" s="287"/>
      <c r="J18" s="287"/>
      <c r="K18" s="287"/>
      <c r="L18" s="287"/>
      <c r="M18" s="287"/>
      <c r="N18" s="287"/>
      <c r="O18" s="287"/>
      <c r="P18" s="288"/>
    </row>
    <row r="19" spans="2:16" ht="4.5" customHeight="1" thickBot="1" x14ac:dyDescent="0.3">
      <c r="B19" s="289"/>
      <c r="C19" s="289"/>
      <c r="D19" s="289"/>
      <c r="E19" s="289"/>
      <c r="F19" s="289"/>
      <c r="G19" s="289"/>
      <c r="H19" s="289"/>
      <c r="I19" s="289"/>
      <c r="J19" s="289"/>
      <c r="K19" s="289"/>
      <c r="L19" s="289"/>
      <c r="M19" s="289"/>
      <c r="N19" s="289"/>
      <c r="O19" s="289"/>
      <c r="P19" s="289"/>
    </row>
    <row r="20" spans="2:16" ht="17.25" customHeight="1" thickBot="1" x14ac:dyDescent="0.3">
      <c r="B20" s="290" t="s">
        <v>16</v>
      </c>
      <c r="C20" s="291"/>
      <c r="D20" s="291"/>
      <c r="E20" s="291"/>
      <c r="F20" s="291"/>
      <c r="G20" s="291"/>
      <c r="H20" s="291"/>
      <c r="I20" s="291"/>
      <c r="J20" s="291"/>
      <c r="K20" s="291"/>
      <c r="L20" s="291"/>
      <c r="M20" s="291"/>
      <c r="N20" s="291"/>
      <c r="O20" s="291"/>
      <c r="P20" s="292"/>
    </row>
    <row r="21" spans="2:16" ht="4.5" customHeight="1" thickBot="1" x14ac:dyDescent="0.3">
      <c r="B21" s="293"/>
      <c r="C21" s="268"/>
      <c r="D21" s="268"/>
      <c r="E21" s="268"/>
      <c r="F21" s="268"/>
      <c r="G21" s="268"/>
      <c r="H21" s="268"/>
      <c r="I21" s="268"/>
      <c r="J21" s="268"/>
      <c r="K21" s="268"/>
      <c r="L21" s="268"/>
      <c r="M21" s="268"/>
      <c r="N21" s="268"/>
      <c r="O21" s="268"/>
      <c r="P21" s="270"/>
    </row>
    <row r="22" spans="2:16" ht="68.25" customHeight="1" thickBot="1" x14ac:dyDescent="0.3">
      <c r="B22" s="2" t="s">
        <v>17</v>
      </c>
      <c r="C22" s="271" t="s">
        <v>166</v>
      </c>
      <c r="D22" s="272"/>
      <c r="E22" s="272"/>
      <c r="F22" s="272"/>
      <c r="G22" s="272"/>
      <c r="H22" s="272"/>
      <c r="I22" s="272"/>
      <c r="J22" s="272"/>
      <c r="K22" s="272"/>
      <c r="L22" s="272"/>
      <c r="M22" s="272"/>
      <c r="N22" s="272"/>
      <c r="O22" s="272"/>
      <c r="P22" s="273"/>
    </row>
    <row r="23" spans="2:16" ht="4.5" customHeight="1" thickBot="1" x14ac:dyDescent="0.3">
      <c r="B23" s="282"/>
      <c r="C23" s="277"/>
      <c r="D23" s="277"/>
      <c r="E23" s="277"/>
      <c r="F23" s="277"/>
      <c r="G23" s="277"/>
      <c r="H23" s="277"/>
      <c r="I23" s="277"/>
      <c r="J23" s="277"/>
      <c r="K23" s="277"/>
      <c r="L23" s="277"/>
      <c r="M23" s="277"/>
      <c r="N23" s="277"/>
      <c r="O23" s="277"/>
      <c r="P23" s="278"/>
    </row>
    <row r="24" spans="2:16" ht="83.25" customHeight="1" thickBot="1" x14ac:dyDescent="0.3">
      <c r="B24" s="2" t="s">
        <v>18</v>
      </c>
      <c r="C24" s="283" t="s">
        <v>161</v>
      </c>
      <c r="D24" s="284"/>
      <c r="E24" s="284"/>
      <c r="F24" s="284"/>
      <c r="G24" s="284"/>
      <c r="H24" s="284"/>
      <c r="I24" s="284"/>
      <c r="J24" s="284"/>
      <c r="K24" s="284"/>
      <c r="L24" s="284"/>
      <c r="M24" s="284"/>
      <c r="N24" s="284"/>
      <c r="O24" s="284"/>
      <c r="P24" s="285"/>
    </row>
    <row r="25" spans="2:16" ht="4.5" customHeight="1" thickBot="1" x14ac:dyDescent="0.3">
      <c r="B25" s="282"/>
      <c r="C25" s="277"/>
      <c r="D25" s="277"/>
      <c r="E25" s="277"/>
      <c r="F25" s="277"/>
      <c r="G25" s="277"/>
      <c r="H25" s="277"/>
      <c r="I25" s="277"/>
      <c r="J25" s="277"/>
      <c r="K25" s="277"/>
      <c r="L25" s="277"/>
      <c r="M25" s="277"/>
      <c r="N25" s="277"/>
      <c r="O25" s="277"/>
      <c r="P25" s="278"/>
    </row>
    <row r="26" spans="2:16" ht="13.5" customHeight="1" thickBot="1" x14ac:dyDescent="0.3">
      <c r="B26" s="2" t="s">
        <v>19</v>
      </c>
      <c r="C26" s="427">
        <v>0</v>
      </c>
      <c r="D26" s="277"/>
      <c r="E26" s="277"/>
      <c r="F26" s="277"/>
      <c r="G26" s="277"/>
      <c r="H26" s="277"/>
      <c r="I26" s="277"/>
      <c r="J26" s="277"/>
      <c r="K26" s="277"/>
      <c r="L26" s="277"/>
      <c r="M26" s="277"/>
      <c r="N26" s="277"/>
      <c r="O26" s="277"/>
      <c r="P26" s="278"/>
    </row>
    <row r="27" spans="2:16" ht="4.5" customHeight="1" thickBot="1" x14ac:dyDescent="0.3">
      <c r="B27" s="297"/>
      <c r="C27" s="298"/>
      <c r="D27" s="298"/>
      <c r="E27" s="298"/>
      <c r="F27" s="298"/>
      <c r="G27" s="298"/>
      <c r="H27" s="298"/>
      <c r="I27" s="298"/>
      <c r="J27" s="298"/>
      <c r="K27" s="298"/>
      <c r="L27" s="298"/>
      <c r="M27" s="298"/>
      <c r="N27" s="298"/>
      <c r="O27" s="298"/>
      <c r="P27" s="299"/>
    </row>
    <row r="28" spans="2:16" ht="26.25" customHeight="1" thickBot="1" x14ac:dyDescent="0.3">
      <c r="B28" s="2" t="s">
        <v>20</v>
      </c>
      <c r="C28" s="44" t="s">
        <v>21</v>
      </c>
      <c r="D28" s="428" t="s">
        <v>167</v>
      </c>
      <c r="E28" s="429"/>
      <c r="F28" s="429"/>
      <c r="G28" s="430"/>
      <c r="H28" s="300" t="s">
        <v>22</v>
      </c>
      <c r="I28" s="300"/>
      <c r="J28" s="300"/>
      <c r="K28" s="271" t="s">
        <v>168</v>
      </c>
      <c r="L28" s="272"/>
      <c r="M28" s="273"/>
      <c r="N28" s="301" t="s">
        <v>23</v>
      </c>
      <c r="O28" s="302"/>
      <c r="P28" s="63" t="s">
        <v>169</v>
      </c>
    </row>
    <row r="29" spans="2:16" ht="4.5" customHeight="1" thickBot="1" x14ac:dyDescent="0.3">
      <c r="B29" s="303"/>
      <c r="C29" s="289"/>
      <c r="D29" s="289"/>
      <c r="E29" s="289"/>
      <c r="F29" s="289"/>
      <c r="G29" s="289"/>
      <c r="H29" s="289"/>
      <c r="I29" s="289"/>
      <c r="J29" s="289"/>
      <c r="K29" s="289"/>
      <c r="L29" s="289"/>
      <c r="M29" s="289"/>
      <c r="N29" s="289"/>
      <c r="O29" s="289"/>
      <c r="P29" s="304"/>
    </row>
    <row r="30" spans="2:16" ht="13.5" thickBot="1" x14ac:dyDescent="0.3">
      <c r="B30" s="2" t="s">
        <v>24</v>
      </c>
      <c r="C30" s="282" t="s">
        <v>25</v>
      </c>
      <c r="D30" s="277"/>
      <c r="E30" s="277"/>
      <c r="F30" s="277"/>
      <c r="G30" s="277"/>
      <c r="H30" s="277"/>
      <c r="I30" s="277"/>
      <c r="J30" s="277"/>
      <c r="K30" s="277"/>
      <c r="L30" s="277"/>
      <c r="M30" s="277"/>
      <c r="N30" s="277"/>
      <c r="O30" s="277"/>
      <c r="P30" s="278"/>
    </row>
    <row r="31" spans="2:16" ht="4.5" customHeight="1" thickBot="1" x14ac:dyDescent="0.3">
      <c r="B31" s="282"/>
      <c r="C31" s="277"/>
      <c r="D31" s="277"/>
      <c r="E31" s="277"/>
      <c r="F31" s="277"/>
      <c r="G31" s="277"/>
      <c r="H31" s="277"/>
      <c r="I31" s="277"/>
      <c r="J31" s="277"/>
      <c r="K31" s="277"/>
      <c r="L31" s="277"/>
      <c r="M31" s="277"/>
      <c r="N31" s="277"/>
      <c r="O31" s="277"/>
      <c r="P31" s="278"/>
    </row>
    <row r="32" spans="2:16" ht="13.5" thickBot="1" x14ac:dyDescent="0.3">
      <c r="B32" s="2" t="s">
        <v>26</v>
      </c>
      <c r="C32" s="282" t="s">
        <v>27</v>
      </c>
      <c r="D32" s="277"/>
      <c r="E32" s="277"/>
      <c r="F32" s="277"/>
      <c r="G32" s="277"/>
      <c r="H32" s="277"/>
      <c r="I32" s="277"/>
      <c r="J32" s="277"/>
      <c r="K32" s="277"/>
      <c r="L32" s="277"/>
      <c r="M32" s="277"/>
      <c r="N32" s="277"/>
      <c r="O32" s="277"/>
      <c r="P32" s="278"/>
    </row>
    <row r="33" spans="2:16" ht="4.5" customHeight="1" thickBot="1" x14ac:dyDescent="0.3">
      <c r="B33" s="282"/>
      <c r="C33" s="277"/>
      <c r="D33" s="277"/>
      <c r="E33" s="277"/>
      <c r="F33" s="277"/>
      <c r="G33" s="277"/>
      <c r="H33" s="277"/>
      <c r="I33" s="277"/>
      <c r="J33" s="277"/>
      <c r="K33" s="277"/>
      <c r="L33" s="277"/>
      <c r="M33" s="277"/>
      <c r="N33" s="277"/>
      <c r="O33" s="277"/>
      <c r="P33" s="278"/>
    </row>
    <row r="34" spans="2:16" ht="13.5" thickBot="1" x14ac:dyDescent="0.3">
      <c r="B34" s="2" t="s">
        <v>28</v>
      </c>
      <c r="C34" s="282" t="s">
        <v>27</v>
      </c>
      <c r="D34" s="277"/>
      <c r="E34" s="277"/>
      <c r="F34" s="277"/>
      <c r="G34" s="277"/>
      <c r="H34" s="277"/>
      <c r="I34" s="277"/>
      <c r="J34" s="277"/>
      <c r="K34" s="277"/>
      <c r="L34" s="277"/>
      <c r="M34" s="277"/>
      <c r="N34" s="277"/>
      <c r="O34" s="277"/>
      <c r="P34" s="278"/>
    </row>
    <row r="35" spans="2:16" ht="4.5" customHeight="1" thickBot="1" x14ac:dyDescent="0.3">
      <c r="B35" s="279"/>
      <c r="C35" s="280"/>
      <c r="D35" s="280"/>
      <c r="E35" s="280"/>
      <c r="F35" s="280"/>
      <c r="G35" s="280"/>
      <c r="H35" s="280"/>
      <c r="I35" s="280"/>
      <c r="J35" s="280"/>
      <c r="K35" s="280"/>
      <c r="L35" s="280"/>
      <c r="M35" s="280"/>
      <c r="N35" s="280"/>
      <c r="O35" s="280"/>
      <c r="P35" s="281"/>
    </row>
    <row r="36" spans="2:16" ht="16.5" customHeight="1" thickBot="1" x14ac:dyDescent="0.3">
      <c r="B36" s="2" t="s">
        <v>29</v>
      </c>
      <c r="C36" s="282" t="s">
        <v>27</v>
      </c>
      <c r="D36" s="277"/>
      <c r="E36" s="277"/>
      <c r="F36" s="277"/>
      <c r="G36" s="277"/>
      <c r="H36" s="277"/>
      <c r="I36" s="277"/>
      <c r="J36" s="277"/>
      <c r="K36" s="277"/>
      <c r="L36" s="277"/>
      <c r="M36" s="277"/>
      <c r="N36" s="277"/>
      <c r="O36" s="277"/>
      <c r="P36" s="278"/>
    </row>
    <row r="37" spans="2:16" ht="4.5" customHeight="1" thickBot="1" x14ac:dyDescent="0.3">
      <c r="B37" s="50"/>
      <c r="C37" s="50"/>
      <c r="D37" s="50"/>
      <c r="E37" s="50"/>
      <c r="F37" s="50"/>
      <c r="G37" s="50"/>
      <c r="H37" s="50"/>
      <c r="I37" s="50"/>
      <c r="J37" s="50"/>
      <c r="K37" s="50"/>
      <c r="L37" s="50"/>
      <c r="M37" s="50"/>
      <c r="N37" s="50"/>
      <c r="O37" s="50"/>
      <c r="P37" s="50"/>
    </row>
    <row r="38" spans="2:16" ht="16.5" customHeight="1" thickBot="1" x14ac:dyDescent="0.3">
      <c r="B38" s="305" t="s">
        <v>31</v>
      </c>
      <c r="C38" s="306"/>
      <c r="D38" s="306"/>
      <c r="E38" s="306"/>
      <c r="F38" s="306"/>
      <c r="G38" s="306"/>
      <c r="H38" s="306"/>
      <c r="I38" s="306"/>
      <c r="J38" s="306"/>
      <c r="K38" s="306"/>
      <c r="L38" s="306"/>
      <c r="M38" s="306"/>
      <c r="N38" s="306"/>
      <c r="O38" s="307"/>
      <c r="P38" s="308"/>
    </row>
    <row r="39" spans="2:16" ht="20.25" customHeight="1" thickBot="1" x14ac:dyDescent="0.3">
      <c r="B39" s="64" t="s">
        <v>32</v>
      </c>
      <c r="C39" s="423" t="s">
        <v>33</v>
      </c>
      <c r="D39" s="424"/>
      <c r="E39" s="424"/>
      <c r="F39" s="424"/>
      <c r="G39" s="425"/>
      <c r="H39" s="423" t="s">
        <v>24</v>
      </c>
      <c r="I39" s="424"/>
      <c r="J39" s="424"/>
      <c r="K39" s="424"/>
      <c r="L39" s="425"/>
      <c r="M39" s="423" t="s">
        <v>34</v>
      </c>
      <c r="N39" s="424"/>
      <c r="O39" s="426"/>
      <c r="P39" s="425"/>
    </row>
    <row r="40" spans="2:16" ht="42" customHeight="1" x14ac:dyDescent="0.25">
      <c r="B40" s="70" t="s">
        <v>159</v>
      </c>
      <c r="C40" s="410" t="s">
        <v>99</v>
      </c>
      <c r="D40" s="411"/>
      <c r="E40" s="411"/>
      <c r="F40" s="411"/>
      <c r="G40" s="412"/>
      <c r="H40" s="413" t="s">
        <v>85</v>
      </c>
      <c r="I40" s="414"/>
      <c r="J40" s="414"/>
      <c r="K40" s="414"/>
      <c r="L40" s="415"/>
      <c r="M40" s="410" t="s">
        <v>98</v>
      </c>
      <c r="N40" s="411"/>
      <c r="O40" s="411"/>
      <c r="P40" s="416"/>
    </row>
    <row r="41" spans="2:16" ht="33" customHeight="1" x14ac:dyDescent="0.25">
      <c r="B41" s="57" t="s">
        <v>160</v>
      </c>
      <c r="C41" s="320" t="s">
        <v>84</v>
      </c>
      <c r="D41" s="321"/>
      <c r="E41" s="321"/>
      <c r="F41" s="321"/>
      <c r="G41" s="322"/>
      <c r="H41" s="417" t="s">
        <v>85</v>
      </c>
      <c r="I41" s="418"/>
      <c r="J41" s="418"/>
      <c r="K41" s="418"/>
      <c r="L41" s="419"/>
      <c r="M41" s="420" t="s">
        <v>98</v>
      </c>
      <c r="N41" s="421"/>
      <c r="O41" s="421"/>
      <c r="P41" s="422"/>
    </row>
    <row r="42" spans="2:16" ht="4.5" customHeight="1" thickBot="1" x14ac:dyDescent="0.3">
      <c r="B42" s="51"/>
      <c r="C42" s="51"/>
      <c r="D42" s="51"/>
      <c r="E42" s="51"/>
      <c r="F42" s="51"/>
      <c r="G42" s="51"/>
      <c r="H42" s="51"/>
      <c r="I42" s="51"/>
      <c r="J42" s="51"/>
      <c r="K42" s="51"/>
      <c r="L42" s="51"/>
      <c r="M42" s="51"/>
      <c r="N42" s="51"/>
      <c r="O42" s="51"/>
      <c r="P42" s="51"/>
    </row>
    <row r="43" spans="2:16" ht="13.5" customHeight="1" thickBot="1" x14ac:dyDescent="0.3">
      <c r="B43" s="266" t="s">
        <v>35</v>
      </c>
      <c r="C43" s="269"/>
      <c r="D43" s="269"/>
      <c r="E43" s="269"/>
      <c r="F43" s="269"/>
      <c r="G43" s="269"/>
      <c r="H43" s="269"/>
      <c r="I43" s="269"/>
      <c r="J43" s="269"/>
      <c r="K43" s="269"/>
      <c r="L43" s="269"/>
      <c r="M43" s="269"/>
      <c r="N43" s="269"/>
      <c r="O43" s="269"/>
      <c r="P43" s="335"/>
    </row>
    <row r="44" spans="2:16" ht="4.5" customHeight="1" thickBot="1" x14ac:dyDescent="0.3">
      <c r="B44" s="52"/>
      <c r="C44" s="50"/>
      <c r="D44" s="50"/>
      <c r="E44" s="50"/>
      <c r="F44" s="50"/>
      <c r="G44" s="50"/>
      <c r="H44" s="50"/>
      <c r="I44" s="50"/>
      <c r="J44" s="50"/>
      <c r="K44" s="50"/>
      <c r="L44" s="50"/>
      <c r="M44" s="50"/>
      <c r="N44" s="50"/>
      <c r="O44" s="50"/>
      <c r="P44" s="53"/>
    </row>
    <row r="45" spans="2:16" x14ac:dyDescent="0.25">
      <c r="B45" s="326" t="s">
        <v>36</v>
      </c>
      <c r="C45" s="71" t="s">
        <v>107</v>
      </c>
      <c r="D45" s="65" t="s">
        <v>108</v>
      </c>
      <c r="E45" s="65" t="s">
        <v>109</v>
      </c>
      <c r="F45" s="65" t="s">
        <v>110</v>
      </c>
      <c r="G45" s="65" t="s">
        <v>111</v>
      </c>
      <c r="H45" s="65" t="s">
        <v>112</v>
      </c>
      <c r="I45" s="65" t="s">
        <v>113</v>
      </c>
      <c r="J45" s="65" t="s">
        <v>114</v>
      </c>
      <c r="K45" s="65" t="s">
        <v>115</v>
      </c>
      <c r="L45" s="65" t="s">
        <v>116</v>
      </c>
      <c r="M45" s="65" t="s">
        <v>117</v>
      </c>
      <c r="N45" s="65" t="s">
        <v>118</v>
      </c>
      <c r="O45" s="65" t="s">
        <v>119</v>
      </c>
      <c r="P45" s="66" t="s">
        <v>162</v>
      </c>
    </row>
    <row r="46" spans="2:16" x14ac:dyDescent="0.25">
      <c r="B46" s="327"/>
      <c r="C46" s="86" t="s">
        <v>120</v>
      </c>
      <c r="D46" s="85"/>
      <c r="E46" s="85"/>
      <c r="F46" s="85"/>
      <c r="G46" s="85"/>
      <c r="H46" s="85"/>
      <c r="I46" s="88">
        <f>+'registro conciliaciones desviac'!D11</f>
        <v>0</v>
      </c>
      <c r="J46" s="85"/>
      <c r="K46" s="85"/>
      <c r="L46" s="85"/>
      <c r="M46" s="85"/>
      <c r="N46" s="85"/>
      <c r="O46" s="92">
        <v>0</v>
      </c>
      <c r="P46" s="93">
        <v>0</v>
      </c>
    </row>
    <row r="47" spans="2:16" ht="13.5" thickBot="1" x14ac:dyDescent="0.3">
      <c r="B47" s="408"/>
      <c r="C47" s="87" t="s">
        <v>163</v>
      </c>
      <c r="D47" s="67"/>
      <c r="E47" s="67"/>
      <c r="F47" s="67"/>
      <c r="G47" s="67"/>
      <c r="H47" s="67"/>
      <c r="I47" s="95">
        <v>0</v>
      </c>
      <c r="J47" s="67"/>
      <c r="K47" s="67"/>
      <c r="L47" s="67"/>
      <c r="M47" s="67"/>
      <c r="N47" s="67"/>
      <c r="O47" s="95"/>
      <c r="P47" s="94"/>
    </row>
    <row r="48" spans="2:16" ht="7.5" customHeight="1" thickBot="1" x14ac:dyDescent="0.3">
      <c r="B48" s="409"/>
      <c r="C48" s="338"/>
      <c r="D48" s="338"/>
      <c r="E48" s="338"/>
      <c r="F48" s="338"/>
      <c r="G48" s="338"/>
      <c r="H48" s="338"/>
      <c r="I48" s="338"/>
      <c r="J48" s="338"/>
      <c r="K48" s="338"/>
      <c r="L48" s="338"/>
      <c r="M48" s="338"/>
      <c r="N48" s="338"/>
      <c r="O48" s="338"/>
      <c r="P48" s="339"/>
    </row>
    <row r="49" spans="2:16" ht="17.25" customHeight="1" thickBot="1" x14ac:dyDescent="0.3">
      <c r="B49" s="266" t="s">
        <v>37</v>
      </c>
      <c r="C49" s="269"/>
      <c r="D49" s="269"/>
      <c r="E49" s="269"/>
      <c r="F49" s="269"/>
      <c r="G49" s="269"/>
      <c r="H49" s="269"/>
      <c r="I49" s="269"/>
      <c r="J49" s="269"/>
      <c r="K49" s="269"/>
      <c r="L49" s="269"/>
      <c r="M49" s="269"/>
      <c r="N49" s="269"/>
      <c r="O49" s="269"/>
      <c r="P49" s="335"/>
    </row>
    <row r="50" spans="2:16" x14ac:dyDescent="0.25">
      <c r="B50" s="340"/>
      <c r="C50" s="341"/>
      <c r="D50" s="341"/>
      <c r="E50" s="341"/>
      <c r="F50" s="341"/>
      <c r="G50" s="341"/>
      <c r="H50" s="341"/>
      <c r="I50" s="341"/>
      <c r="J50" s="341"/>
      <c r="K50" s="341"/>
      <c r="L50" s="341"/>
      <c r="M50" s="341"/>
      <c r="N50" s="341"/>
      <c r="O50" s="341"/>
      <c r="P50" s="342"/>
    </row>
    <row r="51" spans="2:16" x14ac:dyDescent="0.25">
      <c r="B51" s="274"/>
      <c r="C51" s="275"/>
      <c r="D51" s="275"/>
      <c r="E51" s="275"/>
      <c r="F51" s="275"/>
      <c r="G51" s="275"/>
      <c r="H51" s="275"/>
      <c r="I51" s="275"/>
      <c r="J51" s="275"/>
      <c r="K51" s="275"/>
      <c r="L51" s="275"/>
      <c r="M51" s="275"/>
      <c r="N51" s="275"/>
      <c r="O51" s="275"/>
      <c r="P51" s="276"/>
    </row>
    <row r="52" spans="2:16" x14ac:dyDescent="0.25">
      <c r="B52" s="274"/>
      <c r="C52" s="275"/>
      <c r="D52" s="275"/>
      <c r="E52" s="275"/>
      <c r="F52" s="275"/>
      <c r="G52" s="275"/>
      <c r="H52" s="275"/>
      <c r="I52" s="275"/>
      <c r="J52" s="275"/>
      <c r="K52" s="275"/>
      <c r="L52" s="275"/>
      <c r="M52" s="275"/>
      <c r="N52" s="275"/>
      <c r="O52" s="275"/>
      <c r="P52" s="276"/>
    </row>
    <row r="53" spans="2:16" x14ac:dyDescent="0.25">
      <c r="B53" s="274"/>
      <c r="C53" s="275"/>
      <c r="D53" s="275"/>
      <c r="E53" s="275"/>
      <c r="F53" s="275"/>
      <c r="G53" s="275"/>
      <c r="H53" s="275"/>
      <c r="I53" s="275"/>
      <c r="J53" s="275"/>
      <c r="K53" s="275"/>
      <c r="L53" s="275"/>
      <c r="M53" s="275"/>
      <c r="N53" s="275"/>
      <c r="O53" s="275"/>
      <c r="P53" s="276"/>
    </row>
    <row r="54" spans="2:16" x14ac:dyDescent="0.25">
      <c r="B54" s="274"/>
      <c r="C54" s="275"/>
      <c r="D54" s="275"/>
      <c r="E54" s="275"/>
      <c r="F54" s="275"/>
      <c r="G54" s="275"/>
      <c r="H54" s="275"/>
      <c r="I54" s="275"/>
      <c r="J54" s="275"/>
      <c r="K54" s="275"/>
      <c r="L54" s="275"/>
      <c r="M54" s="275"/>
      <c r="N54" s="275"/>
      <c r="O54" s="275"/>
      <c r="P54" s="276"/>
    </row>
    <row r="55" spans="2:16" x14ac:dyDescent="0.25">
      <c r="B55" s="274"/>
      <c r="C55" s="275"/>
      <c r="D55" s="275"/>
      <c r="E55" s="275"/>
      <c r="F55" s="275"/>
      <c r="G55" s="275"/>
      <c r="H55" s="275"/>
      <c r="I55" s="275"/>
      <c r="J55" s="275"/>
      <c r="K55" s="275"/>
      <c r="L55" s="275"/>
      <c r="M55" s="275"/>
      <c r="N55" s="275"/>
      <c r="O55" s="275"/>
      <c r="P55" s="276"/>
    </row>
    <row r="56" spans="2:16" x14ac:dyDescent="0.25">
      <c r="B56" s="274"/>
      <c r="C56" s="275"/>
      <c r="D56" s="275"/>
      <c r="E56" s="275"/>
      <c r="F56" s="275"/>
      <c r="G56" s="275"/>
      <c r="H56" s="275"/>
      <c r="I56" s="275"/>
      <c r="J56" s="275"/>
      <c r="K56" s="275"/>
      <c r="L56" s="275"/>
      <c r="M56" s="275"/>
      <c r="N56" s="275"/>
      <c r="O56" s="275"/>
      <c r="P56" s="276"/>
    </row>
    <row r="57" spans="2:16" x14ac:dyDescent="0.25">
      <c r="B57" s="274"/>
      <c r="C57" s="275"/>
      <c r="D57" s="275"/>
      <c r="E57" s="275"/>
      <c r="F57" s="275"/>
      <c r="G57" s="275"/>
      <c r="H57" s="275"/>
      <c r="I57" s="275"/>
      <c r="J57" s="275"/>
      <c r="K57" s="275"/>
      <c r="L57" s="275"/>
      <c r="M57" s="275"/>
      <c r="N57" s="275"/>
      <c r="O57" s="275"/>
      <c r="P57" s="276"/>
    </row>
    <row r="58" spans="2:16" x14ac:dyDescent="0.25">
      <c r="B58" s="274"/>
      <c r="C58" s="275"/>
      <c r="D58" s="275"/>
      <c r="E58" s="275"/>
      <c r="F58" s="275"/>
      <c r="G58" s="275"/>
      <c r="H58" s="275"/>
      <c r="I58" s="275"/>
      <c r="J58" s="275"/>
      <c r="K58" s="275"/>
      <c r="L58" s="275"/>
      <c r="M58" s="275"/>
      <c r="N58" s="275"/>
      <c r="O58" s="275"/>
      <c r="P58" s="276"/>
    </row>
    <row r="59" spans="2:16" x14ac:dyDescent="0.25">
      <c r="B59" s="274"/>
      <c r="C59" s="275"/>
      <c r="D59" s="275"/>
      <c r="E59" s="275"/>
      <c r="F59" s="275"/>
      <c r="G59" s="275"/>
      <c r="H59" s="275"/>
      <c r="I59" s="275"/>
      <c r="J59" s="275"/>
      <c r="K59" s="275"/>
      <c r="L59" s="275"/>
      <c r="M59" s="275"/>
      <c r="N59" s="275"/>
      <c r="O59" s="275"/>
      <c r="P59" s="276"/>
    </row>
    <row r="60" spans="2:16" x14ac:dyDescent="0.25">
      <c r="B60" s="274"/>
      <c r="C60" s="275"/>
      <c r="D60" s="275"/>
      <c r="E60" s="275"/>
      <c r="F60" s="275"/>
      <c r="G60" s="275"/>
      <c r="H60" s="275"/>
      <c r="I60" s="275"/>
      <c r="J60" s="275"/>
      <c r="K60" s="275"/>
      <c r="L60" s="275"/>
      <c r="M60" s="275"/>
      <c r="N60" s="275"/>
      <c r="O60" s="275"/>
      <c r="P60" s="276"/>
    </row>
    <row r="61" spans="2:16" x14ac:dyDescent="0.25">
      <c r="B61" s="274"/>
      <c r="C61" s="275"/>
      <c r="D61" s="275"/>
      <c r="E61" s="275"/>
      <c r="F61" s="275"/>
      <c r="G61" s="275"/>
      <c r="H61" s="275"/>
      <c r="I61" s="275"/>
      <c r="J61" s="275"/>
      <c r="K61" s="275"/>
      <c r="L61" s="275"/>
      <c r="M61" s="275"/>
      <c r="N61" s="275"/>
      <c r="O61" s="275"/>
      <c r="P61" s="276"/>
    </row>
    <row r="62" spans="2:16" x14ac:dyDescent="0.25">
      <c r="B62" s="274"/>
      <c r="C62" s="275"/>
      <c r="D62" s="275"/>
      <c r="E62" s="275"/>
      <c r="F62" s="275"/>
      <c r="G62" s="275"/>
      <c r="H62" s="275"/>
      <c r="I62" s="275"/>
      <c r="J62" s="275"/>
      <c r="K62" s="275"/>
      <c r="L62" s="275"/>
      <c r="M62" s="275"/>
      <c r="N62" s="275"/>
      <c r="O62" s="275"/>
      <c r="P62" s="276"/>
    </row>
    <row r="63" spans="2:16" x14ac:dyDescent="0.25">
      <c r="B63" s="274"/>
      <c r="C63" s="275"/>
      <c r="D63" s="275"/>
      <c r="E63" s="275"/>
      <c r="F63" s="275"/>
      <c r="G63" s="275"/>
      <c r="H63" s="275"/>
      <c r="I63" s="275"/>
      <c r="J63" s="275"/>
      <c r="K63" s="275"/>
      <c r="L63" s="275"/>
      <c r="M63" s="275"/>
      <c r="N63" s="275"/>
      <c r="O63" s="275"/>
      <c r="P63" s="276"/>
    </row>
    <row r="64" spans="2:16" x14ac:dyDescent="0.25">
      <c r="B64" s="274"/>
      <c r="C64" s="275"/>
      <c r="D64" s="275"/>
      <c r="E64" s="275"/>
      <c r="F64" s="275"/>
      <c r="G64" s="275"/>
      <c r="H64" s="275"/>
      <c r="I64" s="275"/>
      <c r="J64" s="275"/>
      <c r="K64" s="275"/>
      <c r="L64" s="275"/>
      <c r="M64" s="275"/>
      <c r="N64" s="275"/>
      <c r="O64" s="275"/>
      <c r="P64" s="276"/>
    </row>
    <row r="65" spans="1:22" ht="13.5" thickBot="1" x14ac:dyDescent="0.3">
      <c r="B65" s="343"/>
      <c r="C65" s="344"/>
      <c r="D65" s="344"/>
      <c r="E65" s="344"/>
      <c r="F65" s="344"/>
      <c r="G65" s="344"/>
      <c r="H65" s="344"/>
      <c r="I65" s="344"/>
      <c r="J65" s="344"/>
      <c r="K65" s="344"/>
      <c r="L65" s="344"/>
      <c r="M65" s="344"/>
      <c r="N65" s="344"/>
      <c r="O65" s="344"/>
      <c r="P65" s="345"/>
    </row>
    <row r="66" spans="1:22" s="54" customFormat="1" ht="4.5" customHeight="1" thickBot="1" x14ac:dyDescent="0.3">
      <c r="A66" s="346"/>
      <c r="B66" s="346"/>
      <c r="C66" s="346"/>
      <c r="D66" s="346"/>
      <c r="E66" s="346"/>
      <c r="F66" s="346"/>
      <c r="G66" s="346"/>
      <c r="H66" s="346"/>
      <c r="I66" s="346"/>
      <c r="J66" s="346"/>
      <c r="K66" s="346"/>
      <c r="L66" s="346"/>
      <c r="M66" s="346"/>
      <c r="N66" s="346"/>
      <c r="O66" s="346"/>
      <c r="P66" s="346"/>
      <c r="Q66" s="346"/>
    </row>
    <row r="67" spans="1:22" s="6" customFormat="1" ht="24" customHeight="1" x14ac:dyDescent="0.25">
      <c r="A67" s="5"/>
      <c r="B67" s="326" t="s">
        <v>90</v>
      </c>
      <c r="C67" s="350" t="s">
        <v>243</v>
      </c>
      <c r="D67" s="351"/>
      <c r="E67" s="351"/>
      <c r="F67" s="351"/>
      <c r="G67" s="351"/>
      <c r="H67" s="351"/>
      <c r="I67" s="351"/>
      <c r="J67" s="351"/>
      <c r="K67" s="351"/>
      <c r="L67" s="351"/>
      <c r="M67" s="351"/>
      <c r="N67" s="351"/>
      <c r="O67" s="351"/>
      <c r="P67" s="352"/>
      <c r="Q67" s="5"/>
      <c r="R67" s="5"/>
      <c r="S67" s="5"/>
      <c r="T67" s="5"/>
      <c r="U67" s="5"/>
      <c r="V67" s="5"/>
    </row>
    <row r="68" spans="1:22" s="6" customFormat="1" ht="39.950000000000003" customHeight="1" x14ac:dyDescent="0.25">
      <c r="A68" s="5"/>
      <c r="B68" s="327"/>
      <c r="C68" s="347"/>
      <c r="D68" s="348"/>
      <c r="E68" s="348"/>
      <c r="F68" s="348"/>
      <c r="G68" s="348"/>
      <c r="H68" s="348"/>
      <c r="I68" s="348"/>
      <c r="J68" s="348"/>
      <c r="K68" s="348"/>
      <c r="L68" s="348"/>
      <c r="M68" s="348"/>
      <c r="N68" s="348"/>
      <c r="O68" s="348"/>
      <c r="P68" s="349"/>
      <c r="Q68" s="5"/>
      <c r="R68" s="5"/>
      <c r="S68" s="5"/>
      <c r="T68" s="5"/>
      <c r="U68" s="5"/>
      <c r="V68" s="5"/>
    </row>
    <row r="69" spans="1:22" s="6" customFormat="1" ht="27.75" customHeight="1" x14ac:dyDescent="0.25">
      <c r="A69" s="5"/>
      <c r="B69" s="327"/>
      <c r="C69" s="350" t="s">
        <v>244</v>
      </c>
      <c r="D69" s="351"/>
      <c r="E69" s="351"/>
      <c r="F69" s="351"/>
      <c r="G69" s="351"/>
      <c r="H69" s="351"/>
      <c r="I69" s="351"/>
      <c r="J69" s="351"/>
      <c r="K69" s="351"/>
      <c r="L69" s="351"/>
      <c r="M69" s="351"/>
      <c r="N69" s="351"/>
      <c r="O69" s="351"/>
      <c r="P69" s="352"/>
      <c r="Q69" s="5"/>
      <c r="R69" s="5"/>
      <c r="S69" s="5"/>
      <c r="T69" s="5"/>
      <c r="U69" s="5"/>
      <c r="V69" s="5"/>
    </row>
    <row r="70" spans="1:22" s="6" customFormat="1" ht="39.950000000000003" customHeight="1" thickBot="1" x14ac:dyDescent="0.3">
      <c r="A70" s="5"/>
      <c r="B70" s="328"/>
      <c r="C70" s="311"/>
      <c r="D70" s="312"/>
      <c r="E70" s="312"/>
      <c r="F70" s="312"/>
      <c r="G70" s="312"/>
      <c r="H70" s="312"/>
      <c r="I70" s="312"/>
      <c r="J70" s="312"/>
      <c r="K70" s="312"/>
      <c r="L70" s="312"/>
      <c r="M70" s="312"/>
      <c r="N70" s="312"/>
      <c r="O70" s="312"/>
      <c r="P70" s="313"/>
      <c r="Q70" s="5"/>
      <c r="R70" s="5"/>
      <c r="S70" s="5"/>
      <c r="T70" s="5"/>
      <c r="U70" s="5"/>
      <c r="V70" s="5"/>
    </row>
    <row r="71" spans="1:22" s="6" customFormat="1" ht="41.25" customHeight="1" thickBot="1" x14ac:dyDescent="0.3">
      <c r="A71" s="5"/>
      <c r="B71" s="3" t="s">
        <v>38</v>
      </c>
      <c r="C71" s="332" t="s">
        <v>238</v>
      </c>
      <c r="D71" s="333"/>
      <c r="E71" s="333"/>
      <c r="F71" s="333"/>
      <c r="G71" s="333"/>
      <c r="H71" s="333"/>
      <c r="I71" s="333"/>
      <c r="J71" s="333"/>
      <c r="K71" s="333"/>
      <c r="L71" s="333"/>
      <c r="M71" s="333"/>
      <c r="N71" s="333"/>
      <c r="O71" s="333"/>
      <c r="P71" s="334"/>
      <c r="Q71" s="5"/>
      <c r="R71" s="5"/>
      <c r="S71" s="5"/>
      <c r="T71" s="5"/>
      <c r="U71" s="5"/>
      <c r="V71" s="5"/>
    </row>
    <row r="72" spans="1:22" s="6" customFormat="1" ht="27.75" customHeight="1" thickBot="1" x14ac:dyDescent="0.3">
      <c r="A72" s="5"/>
      <c r="B72" s="4" t="s">
        <v>39</v>
      </c>
      <c r="C72" s="333" t="s">
        <v>53</v>
      </c>
      <c r="D72" s="333"/>
      <c r="E72" s="333"/>
      <c r="F72" s="333"/>
      <c r="G72" s="333"/>
      <c r="H72" s="333"/>
      <c r="I72" s="333"/>
      <c r="J72" s="333"/>
      <c r="K72" s="333"/>
      <c r="L72" s="333"/>
      <c r="M72" s="333"/>
      <c r="N72" s="333"/>
      <c r="O72" s="333"/>
      <c r="P72" s="334"/>
      <c r="Q72" s="5"/>
      <c r="R72" s="5"/>
      <c r="S72" s="5"/>
      <c r="T72" s="5"/>
      <c r="U72" s="5"/>
      <c r="V72" s="5"/>
    </row>
    <row r="74" spans="1:22" s="54" customFormat="1" x14ac:dyDescent="0.25"/>
    <row r="75" spans="1:22" s="54" customFormat="1" x14ac:dyDescent="0.25"/>
    <row r="76" spans="1:22" s="54" customFormat="1" x14ac:dyDescent="0.25"/>
    <row r="77" spans="1:22" s="54" customFormat="1" x14ac:dyDescent="0.25"/>
    <row r="78" spans="1:22" s="54" customFormat="1" x14ac:dyDescent="0.25"/>
    <row r="79" spans="1:22" s="54" customFormat="1" x14ac:dyDescent="0.25"/>
    <row r="80" spans="1:22" s="54" customFormat="1" x14ac:dyDescent="0.25"/>
    <row r="81" spans="1:17" s="54" customFormat="1" x14ac:dyDescent="0.25"/>
    <row r="82" spans="1:17" s="54" customFormat="1" x14ac:dyDescent="0.25"/>
    <row r="83" spans="1:17" s="54" customFormat="1" x14ac:dyDescent="0.25"/>
    <row r="84" spans="1:17" s="54" customFormat="1" x14ac:dyDescent="0.25"/>
    <row r="85" spans="1:17" s="54" customFormat="1" x14ac:dyDescent="0.25"/>
    <row r="86" spans="1:17" s="54" customFormat="1" x14ac:dyDescent="0.25"/>
    <row r="87" spans="1:17" s="54" customFormat="1" x14ac:dyDescent="0.25"/>
    <row r="88" spans="1:17" s="54" customFormat="1" x14ac:dyDescent="0.25"/>
    <row r="89" spans="1:17" s="54" customFormat="1" x14ac:dyDescent="0.25"/>
    <row r="90" spans="1:17" s="54" customFormat="1" x14ac:dyDescent="0.25"/>
    <row r="91" spans="1:17" s="54" customFormat="1" x14ac:dyDescent="0.25"/>
    <row r="92" spans="1:17" s="54" customFormat="1" x14ac:dyDescent="0.25"/>
    <row r="93" spans="1:17" s="54" customFormat="1" x14ac:dyDescent="0.25"/>
    <row r="94" spans="1:17" s="54" customFormat="1" x14ac:dyDescent="0.25"/>
    <row r="95" spans="1:17" s="54" customFormat="1" x14ac:dyDescent="0.25"/>
    <row r="96" spans="1:17" s="54" customFormat="1" hidden="1" x14ac:dyDescent="0.25">
      <c r="A96" s="101"/>
      <c r="B96" s="101"/>
      <c r="C96" s="101"/>
      <c r="D96" s="101"/>
      <c r="E96" s="101"/>
      <c r="F96" s="101"/>
      <c r="G96" s="101"/>
      <c r="H96" s="101"/>
      <c r="I96" s="101"/>
      <c r="J96" s="101"/>
      <c r="K96" s="101"/>
      <c r="L96" s="101"/>
      <c r="M96" s="101"/>
      <c r="N96" s="101"/>
      <c r="O96" s="101"/>
      <c r="P96" s="101"/>
      <c r="Q96" s="103"/>
    </row>
    <row r="97" spans="1:17" s="54" customFormat="1" ht="25.5" hidden="1" x14ac:dyDescent="0.25">
      <c r="A97" s="101"/>
      <c r="B97" s="101" t="s">
        <v>40</v>
      </c>
      <c r="C97" s="101" t="s">
        <v>10</v>
      </c>
      <c r="D97" s="101" t="s">
        <v>41</v>
      </c>
      <c r="E97" s="101"/>
      <c r="F97" s="101"/>
      <c r="G97" s="101"/>
      <c r="H97" s="101"/>
      <c r="I97" s="101"/>
      <c r="J97" s="101"/>
      <c r="K97" s="101"/>
      <c r="L97" s="101"/>
      <c r="M97" s="101"/>
      <c r="N97" s="101"/>
      <c r="O97" s="101"/>
      <c r="P97" s="101"/>
      <c r="Q97" s="103" t="s">
        <v>30</v>
      </c>
    </row>
    <row r="98" spans="1:17" s="54" customFormat="1" ht="63.75" hidden="1" x14ac:dyDescent="0.25">
      <c r="A98" s="101"/>
      <c r="B98" s="101" t="s">
        <v>9</v>
      </c>
      <c r="C98" s="101" t="s">
        <v>42</v>
      </c>
      <c r="D98" s="104" t="s">
        <v>43</v>
      </c>
      <c r="E98" s="101"/>
      <c r="F98" s="101"/>
      <c r="G98" s="101"/>
      <c r="H98" s="101"/>
      <c r="I98" s="101"/>
      <c r="J98" s="101"/>
      <c r="K98" s="101"/>
      <c r="L98" s="101"/>
      <c r="M98" s="101" t="s">
        <v>44</v>
      </c>
      <c r="N98" s="101"/>
      <c r="O98" s="101"/>
      <c r="P98" s="101"/>
      <c r="Q98" s="103" t="s">
        <v>27</v>
      </c>
    </row>
    <row r="99" spans="1:17" s="54" customFormat="1" ht="63.75" hidden="1" x14ac:dyDescent="0.25">
      <c r="A99" s="101"/>
      <c r="B99" s="101" t="s">
        <v>45</v>
      </c>
      <c r="C99" s="101" t="s">
        <v>46</v>
      </c>
      <c r="D99" s="104" t="s">
        <v>47</v>
      </c>
      <c r="E99" s="101"/>
      <c r="F99" s="101"/>
      <c r="G99" s="101"/>
      <c r="H99" s="101"/>
      <c r="I99" s="101"/>
      <c r="J99" s="101"/>
      <c r="K99" s="101"/>
      <c r="L99" s="101"/>
      <c r="M99" s="101" t="s">
        <v>48</v>
      </c>
      <c r="N99" s="101"/>
      <c r="O99" s="101"/>
      <c r="P99" s="101"/>
      <c r="Q99" s="103" t="s">
        <v>49</v>
      </c>
    </row>
    <row r="100" spans="1:17" s="54" customFormat="1" ht="51" hidden="1" x14ac:dyDescent="0.25">
      <c r="A100" s="101"/>
      <c r="B100" s="101" t="s">
        <v>50</v>
      </c>
      <c r="C100" s="101" t="s">
        <v>51</v>
      </c>
      <c r="D100" s="104" t="s">
        <v>52</v>
      </c>
      <c r="E100" s="101"/>
      <c r="F100" s="101"/>
      <c r="G100" s="101"/>
      <c r="H100" s="101"/>
      <c r="I100" s="101"/>
      <c r="J100" s="101"/>
      <c r="K100" s="101"/>
      <c r="L100" s="101"/>
      <c r="M100" s="101" t="s">
        <v>53</v>
      </c>
      <c r="N100" s="101"/>
      <c r="O100" s="101"/>
      <c r="P100" s="101"/>
      <c r="Q100" s="103" t="s">
        <v>54</v>
      </c>
    </row>
    <row r="101" spans="1:17" s="54" customFormat="1" ht="51" hidden="1" x14ac:dyDescent="0.25">
      <c r="A101" s="101"/>
      <c r="B101" s="101"/>
      <c r="C101" s="101" t="s">
        <v>11</v>
      </c>
      <c r="D101" s="104" t="s">
        <v>55</v>
      </c>
      <c r="E101" s="101"/>
      <c r="F101" s="101"/>
      <c r="G101" s="101"/>
      <c r="H101" s="101"/>
      <c r="I101" s="101"/>
      <c r="J101" s="101"/>
      <c r="K101" s="101"/>
      <c r="L101" s="101"/>
      <c r="M101" s="101"/>
      <c r="N101" s="101"/>
      <c r="O101" s="101"/>
      <c r="P101" s="101"/>
      <c r="Q101" s="103" t="s">
        <v>56</v>
      </c>
    </row>
    <row r="102" spans="1:17" s="54" customFormat="1" ht="89.25" hidden="1" x14ac:dyDescent="0.25">
      <c r="A102" s="101"/>
      <c r="B102" s="101"/>
      <c r="C102" s="101" t="s">
        <v>57</v>
      </c>
      <c r="D102" s="104" t="s">
        <v>58</v>
      </c>
      <c r="E102" s="101"/>
      <c r="F102" s="101"/>
      <c r="G102" s="101"/>
      <c r="H102" s="101"/>
      <c r="I102" s="101"/>
      <c r="J102" s="101"/>
      <c r="K102" s="101"/>
      <c r="L102" s="101"/>
      <c r="M102" s="101"/>
      <c r="N102" s="101" t="s">
        <v>59</v>
      </c>
      <c r="O102" s="101"/>
      <c r="P102" s="101"/>
      <c r="Q102" s="103" t="s">
        <v>60</v>
      </c>
    </row>
    <row r="103" spans="1:17" s="54" customFormat="1" ht="89.25" hidden="1" x14ac:dyDescent="0.25">
      <c r="A103" s="101"/>
      <c r="B103" s="101"/>
      <c r="C103" s="101" t="s">
        <v>61</v>
      </c>
      <c r="D103" s="104" t="s">
        <v>62</v>
      </c>
      <c r="E103" s="101"/>
      <c r="F103" s="101"/>
      <c r="G103" s="101"/>
      <c r="H103" s="101"/>
      <c r="I103" s="101"/>
      <c r="J103" s="101"/>
      <c r="K103" s="101"/>
      <c r="L103" s="101"/>
      <c r="M103" s="101"/>
      <c r="N103" s="101"/>
      <c r="O103" s="101"/>
      <c r="P103" s="101"/>
      <c r="Q103" s="103"/>
    </row>
    <row r="104" spans="1:17" s="54" customFormat="1" ht="127.5" hidden="1" x14ac:dyDescent="0.25">
      <c r="A104" s="101"/>
      <c r="B104" s="101"/>
      <c r="C104" s="101" t="s">
        <v>63</v>
      </c>
      <c r="D104" s="104" t="s">
        <v>64</v>
      </c>
      <c r="E104" s="101"/>
      <c r="F104" s="101"/>
      <c r="G104" s="101"/>
      <c r="H104" s="101"/>
      <c r="I104" s="101"/>
      <c r="J104" s="101"/>
      <c r="K104" s="101"/>
      <c r="L104" s="101"/>
      <c r="M104" s="101"/>
      <c r="N104" s="101"/>
      <c r="O104" s="101"/>
      <c r="P104" s="101"/>
    </row>
    <row r="105" spans="1:17" s="54" customFormat="1" ht="51" hidden="1" x14ac:dyDescent="0.2">
      <c r="A105" s="101"/>
      <c r="B105" s="96" t="s">
        <v>170</v>
      </c>
      <c r="C105" s="101"/>
      <c r="D105" s="104" t="s">
        <v>65</v>
      </c>
      <c r="E105" s="101"/>
      <c r="F105" s="101"/>
      <c r="G105" s="101"/>
      <c r="H105" s="101"/>
      <c r="I105" s="101"/>
      <c r="J105" s="101"/>
      <c r="K105" s="101"/>
      <c r="L105" s="101"/>
      <c r="M105" s="101"/>
      <c r="N105" s="101"/>
      <c r="O105" s="101"/>
      <c r="P105" s="101"/>
    </row>
    <row r="106" spans="1:17" s="54" customFormat="1" ht="63.75" hidden="1" x14ac:dyDescent="0.25">
      <c r="A106" s="101"/>
      <c r="B106" s="97" t="s">
        <v>171</v>
      </c>
      <c r="C106" s="101"/>
      <c r="D106" s="104" t="s">
        <v>66</v>
      </c>
      <c r="E106" s="101"/>
      <c r="F106" s="101"/>
      <c r="G106" s="101"/>
      <c r="H106" s="101"/>
      <c r="I106" s="101"/>
      <c r="J106" s="101"/>
      <c r="K106" s="101"/>
      <c r="L106" s="101"/>
      <c r="M106" s="101"/>
      <c r="N106" s="101"/>
      <c r="O106" s="101"/>
      <c r="P106" s="101"/>
    </row>
    <row r="107" spans="1:17" s="54" customFormat="1" ht="76.5" hidden="1" x14ac:dyDescent="0.25">
      <c r="A107" s="101"/>
      <c r="B107" s="97" t="s">
        <v>172</v>
      </c>
      <c r="C107" s="101"/>
      <c r="D107" s="104" t="s">
        <v>67</v>
      </c>
      <c r="E107" s="101"/>
      <c r="F107" s="101"/>
      <c r="G107" s="101"/>
      <c r="H107" s="101"/>
      <c r="I107" s="101"/>
      <c r="J107" s="101"/>
      <c r="K107" s="101"/>
      <c r="L107" s="101"/>
      <c r="M107" s="101"/>
      <c r="N107" s="101"/>
      <c r="O107" s="101"/>
      <c r="P107" s="101"/>
    </row>
    <row r="108" spans="1:17" s="54" customFormat="1" ht="12.75" hidden="1" customHeight="1" x14ac:dyDescent="0.25">
      <c r="A108" s="101"/>
      <c r="B108" s="97" t="s">
        <v>173</v>
      </c>
      <c r="C108" s="101"/>
      <c r="D108" s="104" t="s">
        <v>68</v>
      </c>
      <c r="E108" s="101"/>
      <c r="F108" s="101"/>
      <c r="G108" s="101"/>
      <c r="H108" s="101"/>
      <c r="I108" s="101"/>
      <c r="J108" s="101"/>
      <c r="K108" s="101"/>
      <c r="L108" s="101"/>
      <c r="M108" s="101"/>
      <c r="N108" s="101"/>
      <c r="O108" s="101"/>
      <c r="P108" s="101"/>
    </row>
    <row r="109" spans="1:17" s="54" customFormat="1" ht="63.75" hidden="1" x14ac:dyDescent="0.25">
      <c r="A109" s="101"/>
      <c r="B109" s="97" t="s">
        <v>174</v>
      </c>
      <c r="C109" s="101"/>
      <c r="D109" s="104" t="s">
        <v>69</v>
      </c>
      <c r="E109" s="101"/>
      <c r="F109" s="101"/>
      <c r="G109" s="101"/>
      <c r="H109" s="101"/>
      <c r="I109" s="101"/>
      <c r="J109" s="101"/>
      <c r="K109" s="101"/>
      <c r="L109" s="101"/>
      <c r="M109" s="101"/>
      <c r="N109" s="101"/>
      <c r="O109" s="101"/>
      <c r="P109" s="101"/>
    </row>
    <row r="110" spans="1:17" s="54" customFormat="1" ht="63.75" hidden="1" x14ac:dyDescent="0.25">
      <c r="A110" s="101"/>
      <c r="B110" s="97" t="s">
        <v>175</v>
      </c>
      <c r="C110" s="101"/>
      <c r="D110" s="104" t="s">
        <v>70</v>
      </c>
      <c r="E110" s="101"/>
      <c r="F110" s="101"/>
      <c r="G110" s="101"/>
      <c r="H110" s="101"/>
      <c r="I110" s="101"/>
      <c r="J110" s="101"/>
      <c r="K110" s="101"/>
      <c r="L110" s="101"/>
      <c r="M110" s="101"/>
      <c r="N110" s="101"/>
      <c r="O110" s="101"/>
      <c r="P110" s="101"/>
    </row>
    <row r="111" spans="1:17" s="54" customFormat="1" ht="114.75" hidden="1" x14ac:dyDescent="0.25">
      <c r="A111" s="101"/>
      <c r="B111" s="97" t="s">
        <v>105</v>
      </c>
      <c r="C111" s="101"/>
      <c r="D111" s="104" t="s">
        <v>71</v>
      </c>
      <c r="E111" s="101"/>
      <c r="F111" s="101"/>
      <c r="G111" s="101"/>
      <c r="H111" s="101"/>
      <c r="I111" s="101"/>
      <c r="J111" s="101"/>
      <c r="K111" s="101"/>
      <c r="L111" s="101"/>
      <c r="M111" s="101"/>
      <c r="N111" s="101"/>
      <c r="O111" s="101"/>
      <c r="P111" s="101"/>
    </row>
    <row r="112" spans="1:17" s="54" customFormat="1" ht="76.5" hidden="1" x14ac:dyDescent="0.25">
      <c r="A112" s="101"/>
      <c r="B112" s="101"/>
      <c r="C112" s="101"/>
      <c r="D112" s="104" t="s">
        <v>72</v>
      </c>
      <c r="E112" s="101"/>
      <c r="F112" s="101"/>
      <c r="G112" s="101"/>
      <c r="H112" s="101"/>
      <c r="I112" s="101"/>
      <c r="J112" s="101"/>
      <c r="K112" s="101"/>
      <c r="L112" s="101"/>
      <c r="M112" s="101"/>
      <c r="N112" s="101"/>
      <c r="O112" s="101"/>
      <c r="P112" s="101"/>
    </row>
    <row r="113" spans="1:16" s="54" customFormat="1" ht="63.75" hidden="1" x14ac:dyDescent="0.25">
      <c r="A113" s="101"/>
      <c r="B113" s="101"/>
      <c r="C113" s="101"/>
      <c r="D113" s="104" t="s">
        <v>73</v>
      </c>
      <c r="E113" s="101"/>
      <c r="F113" s="101"/>
      <c r="G113" s="101"/>
      <c r="H113" s="101"/>
      <c r="I113" s="101"/>
      <c r="J113" s="101"/>
      <c r="K113" s="101"/>
      <c r="L113" s="101"/>
      <c r="M113" s="101"/>
      <c r="N113" s="101"/>
      <c r="O113" s="101"/>
      <c r="P113" s="101"/>
    </row>
    <row r="114" spans="1:16" s="54" customFormat="1" ht="89.25" hidden="1" x14ac:dyDescent="0.25">
      <c r="A114" s="101"/>
      <c r="B114" s="101"/>
      <c r="C114" s="101"/>
      <c r="D114" s="104" t="s">
        <v>74</v>
      </c>
      <c r="E114" s="101"/>
      <c r="F114" s="101"/>
      <c r="G114" s="101"/>
      <c r="H114" s="101"/>
      <c r="I114" s="101"/>
      <c r="J114" s="101"/>
      <c r="K114" s="101"/>
      <c r="L114" s="101"/>
      <c r="M114" s="101"/>
      <c r="N114" s="101"/>
      <c r="O114" s="101"/>
      <c r="P114" s="101"/>
    </row>
    <row r="115" spans="1:16" s="54" customFormat="1" ht="63.75" hidden="1" x14ac:dyDescent="0.25">
      <c r="A115" s="101"/>
      <c r="B115" s="101"/>
      <c r="C115" s="101"/>
      <c r="D115" s="104" t="s">
        <v>75</v>
      </c>
      <c r="E115" s="101"/>
      <c r="F115" s="101"/>
      <c r="G115" s="101"/>
      <c r="H115" s="101"/>
      <c r="I115" s="101"/>
      <c r="J115" s="101"/>
      <c r="K115" s="101"/>
      <c r="L115" s="101"/>
      <c r="M115" s="101"/>
      <c r="N115" s="101"/>
      <c r="O115" s="101"/>
      <c r="P115" s="101"/>
    </row>
    <row r="116" spans="1:16" s="54" customFormat="1" ht="76.5" hidden="1" x14ac:dyDescent="0.25">
      <c r="A116" s="101"/>
      <c r="B116" s="101"/>
      <c r="C116" s="101"/>
      <c r="D116" s="104" t="s">
        <v>76</v>
      </c>
      <c r="E116" s="101"/>
      <c r="F116" s="101"/>
      <c r="G116" s="101"/>
      <c r="H116" s="101"/>
      <c r="I116" s="101"/>
      <c r="J116" s="101"/>
      <c r="K116" s="101"/>
      <c r="L116" s="101"/>
      <c r="M116" s="101"/>
      <c r="N116" s="101"/>
      <c r="O116" s="101"/>
      <c r="P116" s="101"/>
    </row>
    <row r="117" spans="1:16" s="54" customFormat="1" ht="102" hidden="1" x14ac:dyDescent="0.25">
      <c r="A117" s="101"/>
      <c r="B117" s="101"/>
      <c r="C117" s="101"/>
      <c r="D117" s="104" t="s">
        <v>77</v>
      </c>
      <c r="E117" s="101"/>
      <c r="F117" s="101"/>
      <c r="G117" s="101"/>
      <c r="H117" s="101"/>
      <c r="I117" s="101"/>
      <c r="J117" s="101"/>
      <c r="K117" s="101"/>
      <c r="L117" s="101"/>
      <c r="M117" s="101"/>
      <c r="N117" s="101"/>
      <c r="O117" s="101"/>
      <c r="P117" s="101"/>
    </row>
    <row r="118" spans="1:16" s="54" customFormat="1" ht="102" hidden="1" x14ac:dyDescent="0.25">
      <c r="A118" s="101"/>
      <c r="B118" s="101"/>
      <c r="C118" s="101"/>
      <c r="D118" s="104" t="s">
        <v>13</v>
      </c>
      <c r="E118" s="101"/>
      <c r="F118" s="101"/>
      <c r="G118" s="101"/>
      <c r="H118" s="101"/>
      <c r="I118" s="101"/>
      <c r="J118" s="101"/>
      <c r="K118" s="101"/>
      <c r="L118" s="101"/>
      <c r="M118" s="101"/>
      <c r="N118" s="101"/>
      <c r="O118" s="101"/>
      <c r="P118" s="101"/>
    </row>
    <row r="119" spans="1:16" s="54" customFormat="1" ht="63.75" hidden="1" x14ac:dyDescent="0.25">
      <c r="A119" s="101"/>
      <c r="B119" s="101"/>
      <c r="C119" s="101"/>
      <c r="D119" s="104" t="s">
        <v>78</v>
      </c>
      <c r="E119" s="101"/>
      <c r="F119" s="101"/>
      <c r="G119" s="101"/>
      <c r="H119" s="101"/>
      <c r="I119" s="101"/>
      <c r="J119" s="101"/>
      <c r="K119" s="101"/>
      <c r="L119" s="101"/>
      <c r="M119" s="101"/>
      <c r="N119" s="101"/>
      <c r="O119" s="101"/>
      <c r="P119" s="101"/>
    </row>
    <row r="120" spans="1:16" s="54" customFormat="1" hidden="1" x14ac:dyDescent="0.25">
      <c r="A120" s="101"/>
      <c r="B120" s="101"/>
      <c r="C120" s="101"/>
      <c r="D120" s="101"/>
      <c r="E120" s="101"/>
      <c r="F120" s="101"/>
      <c r="G120" s="101"/>
      <c r="H120" s="101"/>
      <c r="I120" s="101"/>
      <c r="J120" s="101"/>
      <c r="K120" s="101"/>
      <c r="L120" s="101"/>
      <c r="M120" s="101"/>
      <c r="N120" s="101"/>
      <c r="O120" s="101"/>
      <c r="P120" s="101"/>
    </row>
    <row r="121" spans="1:16" s="54" customFormat="1" hidden="1" x14ac:dyDescent="0.25">
      <c r="A121" s="101"/>
      <c r="B121" s="102"/>
      <c r="C121" s="101"/>
      <c r="D121" s="101">
        <v>2018</v>
      </c>
      <c r="E121" s="101"/>
      <c r="F121" s="101"/>
      <c r="G121" s="101"/>
      <c r="H121" s="101"/>
      <c r="I121" s="101"/>
      <c r="J121" s="101"/>
      <c r="K121" s="101"/>
      <c r="L121" s="101"/>
      <c r="M121" s="101"/>
      <c r="N121" s="101"/>
      <c r="O121" s="101"/>
      <c r="P121" s="101"/>
    </row>
    <row r="122" spans="1:16" s="54" customFormat="1" hidden="1" x14ac:dyDescent="0.25">
      <c r="A122" s="101"/>
      <c r="B122" s="102"/>
      <c r="C122" s="101"/>
      <c r="D122" s="101">
        <v>2019</v>
      </c>
      <c r="E122" s="101"/>
      <c r="F122" s="101"/>
      <c r="G122" s="101"/>
      <c r="H122" s="101"/>
      <c r="I122" s="101"/>
      <c r="J122" s="101"/>
      <c r="K122" s="101"/>
      <c r="L122" s="101"/>
      <c r="M122" s="101"/>
      <c r="N122" s="101"/>
      <c r="O122" s="101"/>
      <c r="P122" s="101"/>
    </row>
    <row r="123" spans="1:16" s="54" customFormat="1" hidden="1" x14ac:dyDescent="0.25">
      <c r="A123" s="101"/>
      <c r="B123" s="102"/>
      <c r="C123" s="101"/>
      <c r="D123" s="101">
        <v>2020</v>
      </c>
      <c r="E123" s="101"/>
      <c r="F123" s="101"/>
      <c r="G123" s="101"/>
      <c r="H123" s="101"/>
      <c r="I123" s="101"/>
      <c r="J123" s="101"/>
      <c r="K123" s="101"/>
      <c r="L123" s="101"/>
      <c r="M123" s="101"/>
      <c r="N123" s="101"/>
      <c r="O123" s="101"/>
      <c r="P123" s="101"/>
    </row>
    <row r="124" spans="1:16" s="54" customFormat="1" hidden="1" x14ac:dyDescent="0.25">
      <c r="A124" s="101"/>
      <c r="B124" s="102"/>
      <c r="C124" s="101"/>
      <c r="D124" s="101">
        <v>2021</v>
      </c>
      <c r="E124" s="101"/>
      <c r="F124" s="101"/>
      <c r="G124" s="101"/>
      <c r="H124" s="101"/>
      <c r="I124" s="101"/>
      <c r="J124" s="101"/>
      <c r="K124" s="101"/>
      <c r="L124" s="101"/>
      <c r="M124" s="101"/>
      <c r="N124" s="101"/>
      <c r="O124" s="101"/>
      <c r="P124" s="101"/>
    </row>
    <row r="125" spans="1:16" s="54" customFormat="1" hidden="1" x14ac:dyDescent="0.25">
      <c r="A125" s="101"/>
      <c r="B125" s="102"/>
      <c r="C125" s="101"/>
      <c r="D125" s="101">
        <v>2022</v>
      </c>
      <c r="E125" s="101"/>
      <c r="F125" s="101"/>
      <c r="G125" s="101"/>
      <c r="H125" s="101"/>
      <c r="I125" s="101"/>
      <c r="J125" s="101"/>
      <c r="K125" s="101"/>
      <c r="L125" s="101"/>
      <c r="M125" s="101"/>
      <c r="N125" s="101"/>
      <c r="O125" s="101"/>
      <c r="P125" s="101"/>
    </row>
    <row r="126" spans="1:16" s="54" customFormat="1" hidden="1" x14ac:dyDescent="0.25">
      <c r="A126" s="101"/>
      <c r="B126" s="102"/>
      <c r="C126" s="101"/>
      <c r="D126" s="101">
        <v>2023</v>
      </c>
      <c r="E126" s="101"/>
      <c r="F126" s="101"/>
      <c r="G126" s="101"/>
      <c r="H126" s="101"/>
      <c r="I126" s="101"/>
      <c r="J126" s="101"/>
      <c r="K126" s="101"/>
      <c r="L126" s="101"/>
      <c r="M126" s="101"/>
      <c r="N126" s="101"/>
      <c r="O126" s="101"/>
      <c r="P126" s="101"/>
    </row>
    <row r="127" spans="1:16" s="54" customFormat="1" hidden="1" x14ac:dyDescent="0.25">
      <c r="A127" s="101"/>
      <c r="B127" s="102"/>
      <c r="C127" s="101"/>
      <c r="D127" s="101">
        <v>2024</v>
      </c>
      <c r="E127" s="101"/>
      <c r="F127" s="101"/>
      <c r="G127" s="101"/>
      <c r="H127" s="101"/>
      <c r="I127" s="101"/>
      <c r="J127" s="101"/>
      <c r="K127" s="101"/>
      <c r="L127" s="101"/>
      <c r="M127" s="101"/>
      <c r="N127" s="101"/>
      <c r="O127" s="101"/>
      <c r="P127" s="101"/>
    </row>
    <row r="128" spans="1:16" s="54" customFormat="1" hidden="1" x14ac:dyDescent="0.25">
      <c r="A128" s="101"/>
      <c r="B128" s="102"/>
      <c r="C128" s="101"/>
      <c r="D128" s="101"/>
      <c r="E128" s="101"/>
      <c r="F128" s="101"/>
      <c r="G128" s="101"/>
      <c r="H128" s="101"/>
      <c r="I128" s="101"/>
      <c r="J128" s="101"/>
      <c r="K128" s="101"/>
      <c r="L128" s="101"/>
      <c r="M128" s="101"/>
      <c r="N128" s="101"/>
      <c r="O128" s="101"/>
      <c r="P128" s="101"/>
    </row>
    <row r="129" spans="1:16" s="54" customFormat="1" hidden="1" x14ac:dyDescent="0.25">
      <c r="A129" s="101"/>
      <c r="B129" s="102"/>
      <c r="C129" s="101"/>
      <c r="D129" s="101"/>
      <c r="E129" s="101"/>
      <c r="F129" s="101"/>
      <c r="G129" s="101"/>
      <c r="H129" s="101"/>
      <c r="I129" s="101"/>
      <c r="J129" s="101"/>
      <c r="K129" s="101"/>
      <c r="L129" s="101"/>
      <c r="M129" s="101"/>
      <c r="N129" s="101"/>
      <c r="O129" s="101"/>
      <c r="P129" s="101"/>
    </row>
    <row r="130" spans="1:16" s="54" customFormat="1" hidden="1" x14ac:dyDescent="0.25"/>
    <row r="131" spans="1:16" s="54" customFormat="1" hidden="1" x14ac:dyDescent="0.25"/>
    <row r="132" spans="1:16" s="54" customFormat="1" hidden="1" x14ac:dyDescent="0.25"/>
    <row r="133" spans="1:16" s="54" customFormat="1" hidden="1" x14ac:dyDescent="0.25"/>
    <row r="134" spans="1:16" s="54" customFormat="1" hidden="1" x14ac:dyDescent="0.25"/>
    <row r="135" spans="1:16" s="54" customFormat="1" hidden="1" x14ac:dyDescent="0.25"/>
    <row r="136" spans="1:16" s="54" customFormat="1" hidden="1" x14ac:dyDescent="0.25"/>
    <row r="137" spans="1:16" s="54" customFormat="1" hidden="1" x14ac:dyDescent="0.25"/>
    <row r="138" spans="1:16" s="54" customFormat="1" hidden="1" x14ac:dyDescent="0.25"/>
    <row r="139" spans="1:16" s="54" customFormat="1" hidden="1" x14ac:dyDescent="0.25"/>
    <row r="140" spans="1:16" s="54" customFormat="1" hidden="1" x14ac:dyDescent="0.25"/>
    <row r="141" spans="1:16" s="54" customFormat="1" hidden="1" x14ac:dyDescent="0.25"/>
    <row r="142" spans="1:16" s="54" customFormat="1" hidden="1" x14ac:dyDescent="0.25"/>
    <row r="143" spans="1:16" s="54" customFormat="1" hidden="1" x14ac:dyDescent="0.25"/>
    <row r="144" spans="1:16" s="54" customFormat="1" hidden="1" x14ac:dyDescent="0.25"/>
    <row r="145" s="54" customFormat="1" hidden="1" x14ac:dyDescent="0.25"/>
    <row r="146" s="54" customFormat="1" hidden="1" x14ac:dyDescent="0.25"/>
    <row r="147" s="54" customFormat="1" hidden="1" x14ac:dyDescent="0.25"/>
    <row r="148" s="54" customFormat="1" hidden="1" x14ac:dyDescent="0.25"/>
    <row r="149" s="54" customFormat="1" hidden="1" x14ac:dyDescent="0.25"/>
    <row r="150" s="54" customFormat="1" hidden="1" x14ac:dyDescent="0.25"/>
    <row r="151" s="54" customFormat="1" hidden="1" x14ac:dyDescent="0.25"/>
    <row r="152" s="54" customFormat="1" hidden="1" x14ac:dyDescent="0.25"/>
    <row r="153" s="54" customFormat="1" hidden="1" x14ac:dyDescent="0.25"/>
    <row r="154" s="54" customFormat="1" hidden="1" x14ac:dyDescent="0.25"/>
    <row r="155" s="54" customFormat="1" hidden="1" x14ac:dyDescent="0.25"/>
    <row r="156" s="54" customFormat="1" x14ac:dyDescent="0.25"/>
    <row r="157" s="54" customFormat="1" x14ac:dyDescent="0.25"/>
    <row r="158" s="54" customFormat="1" x14ac:dyDescent="0.25"/>
    <row r="159" s="54" customFormat="1" x14ac:dyDescent="0.25"/>
    <row r="160" s="54" customFormat="1" x14ac:dyDescent="0.25"/>
    <row r="161" spans="2:19" s="54" customFormat="1" x14ac:dyDescent="0.25"/>
    <row r="162" spans="2:19" s="54" customFormat="1" x14ac:dyDescent="0.25"/>
    <row r="163" spans="2:19" s="54" customFormat="1" x14ac:dyDescent="0.25"/>
    <row r="164" spans="2:19" s="54" customFormat="1" x14ac:dyDescent="0.25"/>
    <row r="165" spans="2:19" s="54" customFormat="1" x14ac:dyDescent="0.25"/>
    <row r="166" spans="2:19" s="54" customFormat="1" x14ac:dyDescent="0.25"/>
    <row r="167" spans="2:19" s="54" customFormat="1" x14ac:dyDescent="0.25"/>
    <row r="168" spans="2:19" s="54" customFormat="1" x14ac:dyDescent="0.25"/>
    <row r="169" spans="2:19" s="54" customFormat="1" x14ac:dyDescent="0.25"/>
    <row r="170" spans="2:19" s="54" customFormat="1" x14ac:dyDescent="0.25"/>
    <row r="171" spans="2:19" s="54" customFormat="1" x14ac:dyDescent="0.25"/>
    <row r="172" spans="2:19" s="68" customFormat="1" x14ac:dyDescent="0.25">
      <c r="B172" s="1"/>
      <c r="C172" s="1"/>
      <c r="D172" s="1"/>
      <c r="E172" s="1"/>
      <c r="F172" s="1"/>
      <c r="G172" s="1"/>
      <c r="H172" s="1"/>
      <c r="I172" s="1"/>
      <c r="J172" s="1"/>
      <c r="K172" s="1"/>
      <c r="L172" s="1"/>
      <c r="M172" s="1"/>
      <c r="N172" s="1"/>
      <c r="O172" s="1"/>
      <c r="P172" s="1"/>
      <c r="Q172" s="1"/>
      <c r="R172" s="1"/>
      <c r="S172" s="1"/>
    </row>
    <row r="173" spans="2:19" s="68" customFormat="1" x14ac:dyDescent="0.25">
      <c r="B173" s="1"/>
      <c r="C173" s="1"/>
      <c r="D173" s="1"/>
      <c r="E173" s="1"/>
      <c r="F173" s="1"/>
      <c r="G173" s="1"/>
      <c r="H173" s="1"/>
      <c r="I173" s="1"/>
      <c r="J173" s="1"/>
      <c r="K173" s="1"/>
      <c r="L173" s="1"/>
      <c r="M173" s="1"/>
      <c r="N173" s="1"/>
      <c r="O173" s="1"/>
      <c r="P173" s="1"/>
      <c r="Q173" s="1"/>
      <c r="R173" s="1"/>
      <c r="S173" s="1"/>
    </row>
    <row r="174" spans="2:19" s="68" customFormat="1" x14ac:dyDescent="0.25">
      <c r="B174" s="1"/>
      <c r="C174" s="1"/>
      <c r="D174" s="1"/>
      <c r="E174" s="1"/>
      <c r="F174" s="1"/>
      <c r="G174" s="1"/>
      <c r="H174" s="1"/>
      <c r="I174" s="1"/>
      <c r="J174" s="1"/>
      <c r="K174" s="1"/>
      <c r="L174" s="1"/>
      <c r="M174" s="1"/>
      <c r="N174" s="1"/>
      <c r="O174" s="1"/>
      <c r="P174" s="1"/>
      <c r="Q174" s="1"/>
      <c r="R174" s="1"/>
      <c r="S174" s="1"/>
    </row>
    <row r="175" spans="2:19" s="68" customFormat="1" x14ac:dyDescent="0.25">
      <c r="B175" s="1"/>
      <c r="C175" s="1"/>
      <c r="D175" s="1"/>
      <c r="E175" s="1"/>
      <c r="F175" s="1"/>
      <c r="G175" s="1"/>
      <c r="H175" s="1"/>
      <c r="I175" s="1"/>
      <c r="J175" s="1"/>
      <c r="K175" s="1"/>
      <c r="L175" s="1"/>
      <c r="M175" s="1"/>
      <c r="N175" s="1"/>
      <c r="O175" s="1"/>
      <c r="P175" s="1"/>
      <c r="Q175" s="1"/>
      <c r="R175" s="1"/>
      <c r="S175" s="1"/>
    </row>
    <row r="176" spans="2:19" s="68" customFormat="1" x14ac:dyDescent="0.25">
      <c r="B176" s="1"/>
      <c r="C176" s="1"/>
      <c r="D176" s="1"/>
      <c r="E176" s="1"/>
      <c r="F176" s="1"/>
      <c r="G176" s="1"/>
      <c r="H176" s="1"/>
      <c r="I176" s="1"/>
      <c r="J176" s="1"/>
      <c r="K176" s="1"/>
      <c r="L176" s="1"/>
      <c r="M176" s="1"/>
      <c r="N176" s="1"/>
      <c r="O176" s="1"/>
      <c r="P176" s="1"/>
      <c r="Q176" s="1"/>
      <c r="R176" s="1"/>
      <c r="S176" s="1"/>
    </row>
    <row r="177" spans="2:19" s="68" customFormat="1" x14ac:dyDescent="0.25">
      <c r="B177" s="1"/>
      <c r="C177" s="1"/>
      <c r="D177" s="1"/>
      <c r="E177" s="1"/>
      <c r="F177" s="1"/>
      <c r="G177" s="1"/>
      <c r="H177" s="1"/>
      <c r="I177" s="1"/>
      <c r="J177" s="1"/>
      <c r="K177" s="1"/>
      <c r="L177" s="1"/>
      <c r="M177" s="1"/>
      <c r="N177" s="1"/>
      <c r="O177" s="1"/>
      <c r="P177" s="1"/>
      <c r="Q177" s="1"/>
      <c r="R177" s="1"/>
      <c r="S177" s="1"/>
    </row>
    <row r="178" spans="2:19" s="68" customFormat="1" x14ac:dyDescent="0.25"/>
    <row r="179" spans="2:19" s="68" customFormat="1" x14ac:dyDescent="0.25"/>
    <row r="180" spans="2:19" s="68" customFormat="1" x14ac:dyDescent="0.25"/>
    <row r="181" spans="2:19" s="68" customFormat="1" x14ac:dyDescent="0.25"/>
    <row r="182" spans="2:19" s="68" customFormat="1" x14ac:dyDescent="0.25"/>
    <row r="183" spans="2:19" s="68" customFormat="1" x14ac:dyDescent="0.25"/>
    <row r="184" spans="2:19" s="68" customFormat="1" x14ac:dyDescent="0.25"/>
    <row r="185" spans="2:19" s="68" customFormat="1" x14ac:dyDescent="0.25"/>
    <row r="186" spans="2:19" s="68" customFormat="1" x14ac:dyDescent="0.25"/>
    <row r="187" spans="2:19" s="68" customFormat="1" x14ac:dyDescent="0.25"/>
    <row r="188" spans="2:19" s="68" customFormat="1" x14ac:dyDescent="0.25"/>
    <row r="189" spans="2:19" s="68" customFormat="1" x14ac:dyDescent="0.25"/>
    <row r="190" spans="2:19" s="68" customFormat="1" x14ac:dyDescent="0.25"/>
    <row r="191" spans="2:19" s="68" customFormat="1" x14ac:dyDescent="0.25"/>
    <row r="192" spans="2:19" x14ac:dyDescent="0.25">
      <c r="F192" s="69"/>
      <c r="G192" s="69"/>
      <c r="H192" s="69"/>
      <c r="I192" s="69"/>
      <c r="J192" s="69"/>
      <c r="K192" s="69"/>
      <c r="L192" s="69"/>
      <c r="M192" s="69"/>
      <c r="N192" s="69"/>
      <c r="O192" s="69"/>
      <c r="P192" s="69"/>
      <c r="Q192" s="69"/>
      <c r="R192" s="69"/>
      <c r="S192" s="69"/>
    </row>
    <row r="193" spans="6:19" x14ac:dyDescent="0.25">
      <c r="F193" s="69"/>
      <c r="G193" s="69"/>
      <c r="H193" s="69"/>
      <c r="I193" s="69"/>
      <c r="J193" s="69"/>
      <c r="K193" s="69"/>
      <c r="L193" s="69"/>
      <c r="M193" s="69"/>
      <c r="N193" s="69"/>
      <c r="O193" s="69"/>
      <c r="P193" s="69"/>
      <c r="Q193" s="69"/>
      <c r="R193" s="69"/>
      <c r="S193" s="69"/>
    </row>
    <row r="194" spans="6:19" x14ac:dyDescent="0.25">
      <c r="F194" s="69"/>
      <c r="G194" s="69"/>
      <c r="H194" s="69"/>
      <c r="I194" s="69"/>
      <c r="J194" s="69"/>
      <c r="K194" s="69"/>
      <c r="L194" s="69"/>
      <c r="M194" s="69"/>
      <c r="N194" s="69"/>
      <c r="O194" s="69"/>
      <c r="P194" s="69"/>
      <c r="Q194" s="69"/>
      <c r="R194" s="69"/>
      <c r="S194" s="69"/>
    </row>
  </sheetData>
  <mergeCells count="67">
    <mergeCell ref="B2:B5"/>
    <mergeCell ref="C2:M2"/>
    <mergeCell ref="N2:P2"/>
    <mergeCell ref="C3:M3"/>
    <mergeCell ref="N3:P3"/>
    <mergeCell ref="C4:M4"/>
    <mergeCell ref="N4:P4"/>
    <mergeCell ref="C5:M5"/>
    <mergeCell ref="N5:P5"/>
    <mergeCell ref="B7:P8"/>
    <mergeCell ref="B9:P9"/>
    <mergeCell ref="D10:G10"/>
    <mergeCell ref="H10:J10"/>
    <mergeCell ref="K10:N10"/>
    <mergeCell ref="O10:P10"/>
    <mergeCell ref="C22:P22"/>
    <mergeCell ref="B11:P11"/>
    <mergeCell ref="C12:P12"/>
    <mergeCell ref="B13:P13"/>
    <mergeCell ref="C14:P14"/>
    <mergeCell ref="B15:P15"/>
    <mergeCell ref="C16:P16"/>
    <mergeCell ref="B17:P17"/>
    <mergeCell ref="C18:P18"/>
    <mergeCell ref="B19:P19"/>
    <mergeCell ref="B20:P20"/>
    <mergeCell ref="B21:P21"/>
    <mergeCell ref="C34:P34"/>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B43:P43"/>
    <mergeCell ref="B45:B47"/>
    <mergeCell ref="B48:P48"/>
    <mergeCell ref="B49:P49"/>
    <mergeCell ref="B50:P65"/>
    <mergeCell ref="C71:P71"/>
    <mergeCell ref="C72:P72"/>
    <mergeCell ref="B67:B70"/>
    <mergeCell ref="A66:Q66"/>
    <mergeCell ref="C67:P67"/>
    <mergeCell ref="C68:P68"/>
    <mergeCell ref="C69:P69"/>
    <mergeCell ref="C70:P70"/>
  </mergeCells>
  <conditionalFormatting sqref="I47">
    <cfRule type="cellIs" dxfId="12" priority="7" stopIfTrue="1" operator="greaterThan">
      <formula>0.15</formula>
    </cfRule>
    <cfRule type="cellIs" dxfId="11" priority="8" stopIfTrue="1" operator="between">
      <formula>0.101</formula>
      <formula>0.15</formula>
    </cfRule>
    <cfRule type="cellIs" dxfId="10" priority="9" stopIfTrue="1" operator="between">
      <formula>0</formula>
      <formula>0.1</formula>
    </cfRule>
  </conditionalFormatting>
  <conditionalFormatting sqref="O47">
    <cfRule type="cellIs" dxfId="9" priority="4" stopIfTrue="1" operator="greaterThan">
      <formula>0.15</formula>
    </cfRule>
    <cfRule type="cellIs" dxfId="8" priority="5" stopIfTrue="1" operator="between">
      <formula>0.101</formula>
      <formula>0.15</formula>
    </cfRule>
    <cfRule type="cellIs" dxfId="7" priority="6" stopIfTrue="1" operator="between">
      <formula>0</formula>
      <formula>0.1</formula>
    </cfRule>
  </conditionalFormatting>
  <conditionalFormatting sqref="P47">
    <cfRule type="cellIs" dxfId="6" priority="1" stopIfTrue="1" operator="greaterThan">
      <formula>0.15</formula>
    </cfRule>
    <cfRule type="cellIs" dxfId="5" priority="2" stopIfTrue="1" operator="between">
      <formula>0.101</formula>
      <formula>0.15</formula>
    </cfRule>
    <cfRule type="cellIs" dxfId="4" priority="3" stopIfTrue="1" operator="between">
      <formula>0</formula>
      <formula>0.1</formula>
    </cfRule>
  </conditionalFormatting>
  <dataValidations count="10">
    <dataValidation type="list" allowBlank="1" showInputMessage="1" showErrorMessage="1" sqref="H10:J10 WVP983051:WVR983051 WLT983051:WLV983051 WBX983051:WBZ983051 VSB983051:VSD983051 VIF983051:VIH983051 UYJ983051:UYL983051 UON983051:UOP983051 UER983051:UET983051 TUV983051:TUX983051 TKZ983051:TLB983051 TBD983051:TBF983051 SRH983051:SRJ983051 SHL983051:SHN983051 RXP983051:RXR983051 RNT983051:RNV983051 RDX983051:RDZ983051 QUB983051:QUD983051 QKF983051:QKH983051 QAJ983051:QAL983051 PQN983051:PQP983051 PGR983051:PGT983051 OWV983051:OWX983051 OMZ983051:ONB983051 ODD983051:ODF983051 NTH983051:NTJ983051 NJL983051:NJN983051 MZP983051:MZR983051 MPT983051:MPV983051 MFX983051:MFZ983051 LWB983051:LWD983051 LMF983051:LMH983051 LCJ983051:LCL983051 KSN983051:KSP983051 KIR983051:KIT983051 JYV983051:JYX983051 JOZ983051:JPB983051 JFD983051:JFF983051 IVH983051:IVJ983051 ILL983051:ILN983051 IBP983051:IBR983051 HRT983051:HRV983051 HHX983051:HHZ983051 GYB983051:GYD983051 GOF983051:GOH983051 GEJ983051:GEL983051 FUN983051:FUP983051 FKR983051:FKT983051 FAV983051:FAX983051 EQZ983051:ERB983051 EHD983051:EHF983051 DXH983051:DXJ983051 DNL983051:DNN983051 DDP983051:DDR983051 CTT983051:CTV983051 CJX983051:CJZ983051 CAB983051:CAD983051 BQF983051:BQH983051 BGJ983051:BGL983051 AWN983051:AWP983051 AMR983051:AMT983051 ACV983051:ACX983051 SZ983051:TB983051 JD983051:JF983051 H983051:J983051 WVP917515:WVR917515 WLT917515:WLV917515 WBX917515:WBZ917515 VSB917515:VSD917515 VIF917515:VIH917515 UYJ917515:UYL917515 UON917515:UOP917515 UER917515:UET917515 TUV917515:TUX917515 TKZ917515:TLB917515 TBD917515:TBF917515 SRH917515:SRJ917515 SHL917515:SHN917515 RXP917515:RXR917515 RNT917515:RNV917515 RDX917515:RDZ917515 QUB917515:QUD917515 QKF917515:QKH917515 QAJ917515:QAL917515 PQN917515:PQP917515 PGR917515:PGT917515 OWV917515:OWX917515 OMZ917515:ONB917515 ODD917515:ODF917515 NTH917515:NTJ917515 NJL917515:NJN917515 MZP917515:MZR917515 MPT917515:MPV917515 MFX917515:MFZ917515 LWB917515:LWD917515 LMF917515:LMH917515 LCJ917515:LCL917515 KSN917515:KSP917515 KIR917515:KIT917515 JYV917515:JYX917515 JOZ917515:JPB917515 JFD917515:JFF917515 IVH917515:IVJ917515 ILL917515:ILN917515 IBP917515:IBR917515 HRT917515:HRV917515 HHX917515:HHZ917515 GYB917515:GYD917515 GOF917515:GOH917515 GEJ917515:GEL917515 FUN917515:FUP917515 FKR917515:FKT917515 FAV917515:FAX917515 EQZ917515:ERB917515 EHD917515:EHF917515 DXH917515:DXJ917515 DNL917515:DNN917515 DDP917515:DDR917515 CTT917515:CTV917515 CJX917515:CJZ917515 CAB917515:CAD917515 BQF917515:BQH917515 BGJ917515:BGL917515 AWN917515:AWP917515 AMR917515:AMT917515 ACV917515:ACX917515 SZ917515:TB917515 JD917515:JF917515 H917515:J917515 WVP851979:WVR851979 WLT851979:WLV851979 WBX851979:WBZ851979 VSB851979:VSD851979 VIF851979:VIH851979 UYJ851979:UYL851979 UON851979:UOP851979 UER851979:UET851979 TUV851979:TUX851979 TKZ851979:TLB851979 TBD851979:TBF851979 SRH851979:SRJ851979 SHL851979:SHN851979 RXP851979:RXR851979 RNT851979:RNV851979 RDX851979:RDZ851979 QUB851979:QUD851979 QKF851979:QKH851979 QAJ851979:QAL851979 PQN851979:PQP851979 PGR851979:PGT851979 OWV851979:OWX851979 OMZ851979:ONB851979 ODD851979:ODF851979 NTH851979:NTJ851979 NJL851979:NJN851979 MZP851979:MZR851979 MPT851979:MPV851979 MFX851979:MFZ851979 LWB851979:LWD851979 LMF851979:LMH851979 LCJ851979:LCL851979 KSN851979:KSP851979 KIR851979:KIT851979 JYV851979:JYX851979 JOZ851979:JPB851979 JFD851979:JFF851979 IVH851979:IVJ851979 ILL851979:ILN851979 IBP851979:IBR851979 HRT851979:HRV851979 HHX851979:HHZ851979 GYB851979:GYD851979 GOF851979:GOH851979 GEJ851979:GEL851979 FUN851979:FUP851979 FKR851979:FKT851979 FAV851979:FAX851979 EQZ851979:ERB851979 EHD851979:EHF851979 DXH851979:DXJ851979 DNL851979:DNN851979 DDP851979:DDR851979 CTT851979:CTV851979 CJX851979:CJZ851979 CAB851979:CAD851979 BQF851979:BQH851979 BGJ851979:BGL851979 AWN851979:AWP851979 AMR851979:AMT851979 ACV851979:ACX851979 SZ851979:TB851979 JD851979:JF851979 H851979:J851979 WVP786443:WVR786443 WLT786443:WLV786443 WBX786443:WBZ786443 VSB786443:VSD786443 VIF786443:VIH786443 UYJ786443:UYL786443 UON786443:UOP786443 UER786443:UET786443 TUV786443:TUX786443 TKZ786443:TLB786443 TBD786443:TBF786443 SRH786443:SRJ786443 SHL786443:SHN786443 RXP786443:RXR786443 RNT786443:RNV786443 RDX786443:RDZ786443 QUB786443:QUD786443 QKF786443:QKH786443 QAJ786443:QAL786443 PQN786443:PQP786443 PGR786443:PGT786443 OWV786443:OWX786443 OMZ786443:ONB786443 ODD786443:ODF786443 NTH786443:NTJ786443 NJL786443:NJN786443 MZP786443:MZR786443 MPT786443:MPV786443 MFX786443:MFZ786443 LWB786443:LWD786443 LMF786443:LMH786443 LCJ786443:LCL786443 KSN786443:KSP786443 KIR786443:KIT786443 JYV786443:JYX786443 JOZ786443:JPB786443 JFD786443:JFF786443 IVH786443:IVJ786443 ILL786443:ILN786443 IBP786443:IBR786443 HRT786443:HRV786443 HHX786443:HHZ786443 GYB786443:GYD786443 GOF786443:GOH786443 GEJ786443:GEL786443 FUN786443:FUP786443 FKR786443:FKT786443 FAV786443:FAX786443 EQZ786443:ERB786443 EHD786443:EHF786443 DXH786443:DXJ786443 DNL786443:DNN786443 DDP786443:DDR786443 CTT786443:CTV786443 CJX786443:CJZ786443 CAB786443:CAD786443 BQF786443:BQH786443 BGJ786443:BGL786443 AWN786443:AWP786443 AMR786443:AMT786443 ACV786443:ACX786443 SZ786443:TB786443 JD786443:JF786443 H786443:J786443 WVP720907:WVR720907 WLT720907:WLV720907 WBX720907:WBZ720907 VSB720907:VSD720907 VIF720907:VIH720907 UYJ720907:UYL720907 UON720907:UOP720907 UER720907:UET720907 TUV720907:TUX720907 TKZ720907:TLB720907 TBD720907:TBF720907 SRH720907:SRJ720907 SHL720907:SHN720907 RXP720907:RXR720907 RNT720907:RNV720907 RDX720907:RDZ720907 QUB720907:QUD720907 QKF720907:QKH720907 QAJ720907:QAL720907 PQN720907:PQP720907 PGR720907:PGT720907 OWV720907:OWX720907 OMZ720907:ONB720907 ODD720907:ODF720907 NTH720907:NTJ720907 NJL720907:NJN720907 MZP720907:MZR720907 MPT720907:MPV720907 MFX720907:MFZ720907 LWB720907:LWD720907 LMF720907:LMH720907 LCJ720907:LCL720907 KSN720907:KSP720907 KIR720907:KIT720907 JYV720907:JYX720907 JOZ720907:JPB720907 JFD720907:JFF720907 IVH720907:IVJ720907 ILL720907:ILN720907 IBP720907:IBR720907 HRT720907:HRV720907 HHX720907:HHZ720907 GYB720907:GYD720907 GOF720907:GOH720907 GEJ720907:GEL720907 FUN720907:FUP720907 FKR720907:FKT720907 FAV720907:FAX720907 EQZ720907:ERB720907 EHD720907:EHF720907 DXH720907:DXJ720907 DNL720907:DNN720907 DDP720907:DDR720907 CTT720907:CTV720907 CJX720907:CJZ720907 CAB720907:CAD720907 BQF720907:BQH720907 BGJ720907:BGL720907 AWN720907:AWP720907 AMR720907:AMT720907 ACV720907:ACX720907 SZ720907:TB720907 JD720907:JF720907 H720907:J720907 WVP655371:WVR655371 WLT655371:WLV655371 WBX655371:WBZ655371 VSB655371:VSD655371 VIF655371:VIH655371 UYJ655371:UYL655371 UON655371:UOP655371 UER655371:UET655371 TUV655371:TUX655371 TKZ655371:TLB655371 TBD655371:TBF655371 SRH655371:SRJ655371 SHL655371:SHN655371 RXP655371:RXR655371 RNT655371:RNV655371 RDX655371:RDZ655371 QUB655371:QUD655371 QKF655371:QKH655371 QAJ655371:QAL655371 PQN655371:PQP655371 PGR655371:PGT655371 OWV655371:OWX655371 OMZ655371:ONB655371 ODD655371:ODF655371 NTH655371:NTJ655371 NJL655371:NJN655371 MZP655371:MZR655371 MPT655371:MPV655371 MFX655371:MFZ655371 LWB655371:LWD655371 LMF655371:LMH655371 LCJ655371:LCL655371 KSN655371:KSP655371 KIR655371:KIT655371 JYV655371:JYX655371 JOZ655371:JPB655371 JFD655371:JFF655371 IVH655371:IVJ655371 ILL655371:ILN655371 IBP655371:IBR655371 HRT655371:HRV655371 HHX655371:HHZ655371 GYB655371:GYD655371 GOF655371:GOH655371 GEJ655371:GEL655371 FUN655371:FUP655371 FKR655371:FKT655371 FAV655371:FAX655371 EQZ655371:ERB655371 EHD655371:EHF655371 DXH655371:DXJ655371 DNL655371:DNN655371 DDP655371:DDR655371 CTT655371:CTV655371 CJX655371:CJZ655371 CAB655371:CAD655371 BQF655371:BQH655371 BGJ655371:BGL655371 AWN655371:AWP655371 AMR655371:AMT655371 ACV655371:ACX655371 SZ655371:TB655371 JD655371:JF655371 H655371:J655371 WVP589835:WVR589835 WLT589835:WLV589835 WBX589835:WBZ589835 VSB589835:VSD589835 VIF589835:VIH589835 UYJ589835:UYL589835 UON589835:UOP589835 UER589835:UET589835 TUV589835:TUX589835 TKZ589835:TLB589835 TBD589835:TBF589835 SRH589835:SRJ589835 SHL589835:SHN589835 RXP589835:RXR589835 RNT589835:RNV589835 RDX589835:RDZ589835 QUB589835:QUD589835 QKF589835:QKH589835 QAJ589835:QAL589835 PQN589835:PQP589835 PGR589835:PGT589835 OWV589835:OWX589835 OMZ589835:ONB589835 ODD589835:ODF589835 NTH589835:NTJ589835 NJL589835:NJN589835 MZP589835:MZR589835 MPT589835:MPV589835 MFX589835:MFZ589835 LWB589835:LWD589835 LMF589835:LMH589835 LCJ589835:LCL589835 KSN589835:KSP589835 KIR589835:KIT589835 JYV589835:JYX589835 JOZ589835:JPB589835 JFD589835:JFF589835 IVH589835:IVJ589835 ILL589835:ILN589835 IBP589835:IBR589835 HRT589835:HRV589835 HHX589835:HHZ589835 GYB589835:GYD589835 GOF589835:GOH589835 GEJ589835:GEL589835 FUN589835:FUP589835 FKR589835:FKT589835 FAV589835:FAX589835 EQZ589835:ERB589835 EHD589835:EHF589835 DXH589835:DXJ589835 DNL589835:DNN589835 DDP589835:DDR589835 CTT589835:CTV589835 CJX589835:CJZ589835 CAB589835:CAD589835 BQF589835:BQH589835 BGJ589835:BGL589835 AWN589835:AWP589835 AMR589835:AMT589835 ACV589835:ACX589835 SZ589835:TB589835 JD589835:JF589835 H589835:J589835 WVP524299:WVR524299 WLT524299:WLV524299 WBX524299:WBZ524299 VSB524299:VSD524299 VIF524299:VIH524299 UYJ524299:UYL524299 UON524299:UOP524299 UER524299:UET524299 TUV524299:TUX524299 TKZ524299:TLB524299 TBD524299:TBF524299 SRH524299:SRJ524299 SHL524299:SHN524299 RXP524299:RXR524299 RNT524299:RNV524299 RDX524299:RDZ524299 QUB524299:QUD524299 QKF524299:QKH524299 QAJ524299:QAL524299 PQN524299:PQP524299 PGR524299:PGT524299 OWV524299:OWX524299 OMZ524299:ONB524299 ODD524299:ODF524299 NTH524299:NTJ524299 NJL524299:NJN524299 MZP524299:MZR524299 MPT524299:MPV524299 MFX524299:MFZ524299 LWB524299:LWD524299 LMF524299:LMH524299 LCJ524299:LCL524299 KSN524299:KSP524299 KIR524299:KIT524299 JYV524299:JYX524299 JOZ524299:JPB524299 JFD524299:JFF524299 IVH524299:IVJ524299 ILL524299:ILN524299 IBP524299:IBR524299 HRT524299:HRV524299 HHX524299:HHZ524299 GYB524299:GYD524299 GOF524299:GOH524299 GEJ524299:GEL524299 FUN524299:FUP524299 FKR524299:FKT524299 FAV524299:FAX524299 EQZ524299:ERB524299 EHD524299:EHF524299 DXH524299:DXJ524299 DNL524299:DNN524299 DDP524299:DDR524299 CTT524299:CTV524299 CJX524299:CJZ524299 CAB524299:CAD524299 BQF524299:BQH524299 BGJ524299:BGL524299 AWN524299:AWP524299 AMR524299:AMT524299 ACV524299:ACX524299 SZ524299:TB524299 JD524299:JF524299 H524299:J524299 WVP458763:WVR458763 WLT458763:WLV458763 WBX458763:WBZ458763 VSB458763:VSD458763 VIF458763:VIH458763 UYJ458763:UYL458763 UON458763:UOP458763 UER458763:UET458763 TUV458763:TUX458763 TKZ458763:TLB458763 TBD458763:TBF458763 SRH458763:SRJ458763 SHL458763:SHN458763 RXP458763:RXR458763 RNT458763:RNV458763 RDX458763:RDZ458763 QUB458763:QUD458763 QKF458763:QKH458763 QAJ458763:QAL458763 PQN458763:PQP458763 PGR458763:PGT458763 OWV458763:OWX458763 OMZ458763:ONB458763 ODD458763:ODF458763 NTH458763:NTJ458763 NJL458763:NJN458763 MZP458763:MZR458763 MPT458763:MPV458763 MFX458763:MFZ458763 LWB458763:LWD458763 LMF458763:LMH458763 LCJ458763:LCL458763 KSN458763:KSP458763 KIR458763:KIT458763 JYV458763:JYX458763 JOZ458763:JPB458763 JFD458763:JFF458763 IVH458763:IVJ458763 ILL458763:ILN458763 IBP458763:IBR458763 HRT458763:HRV458763 HHX458763:HHZ458763 GYB458763:GYD458763 GOF458763:GOH458763 GEJ458763:GEL458763 FUN458763:FUP458763 FKR458763:FKT458763 FAV458763:FAX458763 EQZ458763:ERB458763 EHD458763:EHF458763 DXH458763:DXJ458763 DNL458763:DNN458763 DDP458763:DDR458763 CTT458763:CTV458763 CJX458763:CJZ458763 CAB458763:CAD458763 BQF458763:BQH458763 BGJ458763:BGL458763 AWN458763:AWP458763 AMR458763:AMT458763 ACV458763:ACX458763 SZ458763:TB458763 JD458763:JF458763 H458763:J458763 WVP393227:WVR393227 WLT393227:WLV393227 WBX393227:WBZ393227 VSB393227:VSD393227 VIF393227:VIH393227 UYJ393227:UYL393227 UON393227:UOP393227 UER393227:UET393227 TUV393227:TUX393227 TKZ393227:TLB393227 TBD393227:TBF393227 SRH393227:SRJ393227 SHL393227:SHN393227 RXP393227:RXR393227 RNT393227:RNV393227 RDX393227:RDZ393227 QUB393227:QUD393227 QKF393227:QKH393227 QAJ393227:QAL393227 PQN393227:PQP393227 PGR393227:PGT393227 OWV393227:OWX393227 OMZ393227:ONB393227 ODD393227:ODF393227 NTH393227:NTJ393227 NJL393227:NJN393227 MZP393227:MZR393227 MPT393227:MPV393227 MFX393227:MFZ393227 LWB393227:LWD393227 LMF393227:LMH393227 LCJ393227:LCL393227 KSN393227:KSP393227 KIR393227:KIT393227 JYV393227:JYX393227 JOZ393227:JPB393227 JFD393227:JFF393227 IVH393227:IVJ393227 ILL393227:ILN393227 IBP393227:IBR393227 HRT393227:HRV393227 HHX393227:HHZ393227 GYB393227:GYD393227 GOF393227:GOH393227 GEJ393227:GEL393227 FUN393227:FUP393227 FKR393227:FKT393227 FAV393227:FAX393227 EQZ393227:ERB393227 EHD393227:EHF393227 DXH393227:DXJ393227 DNL393227:DNN393227 DDP393227:DDR393227 CTT393227:CTV393227 CJX393227:CJZ393227 CAB393227:CAD393227 BQF393227:BQH393227 BGJ393227:BGL393227 AWN393227:AWP393227 AMR393227:AMT393227 ACV393227:ACX393227 SZ393227:TB393227 JD393227:JF393227 H393227:J393227 WVP327691:WVR327691 WLT327691:WLV327691 WBX327691:WBZ327691 VSB327691:VSD327691 VIF327691:VIH327691 UYJ327691:UYL327691 UON327691:UOP327691 UER327691:UET327691 TUV327691:TUX327691 TKZ327691:TLB327691 TBD327691:TBF327691 SRH327691:SRJ327691 SHL327691:SHN327691 RXP327691:RXR327691 RNT327691:RNV327691 RDX327691:RDZ327691 QUB327691:QUD327691 QKF327691:QKH327691 QAJ327691:QAL327691 PQN327691:PQP327691 PGR327691:PGT327691 OWV327691:OWX327691 OMZ327691:ONB327691 ODD327691:ODF327691 NTH327691:NTJ327691 NJL327691:NJN327691 MZP327691:MZR327691 MPT327691:MPV327691 MFX327691:MFZ327691 LWB327691:LWD327691 LMF327691:LMH327691 LCJ327691:LCL327691 KSN327691:KSP327691 KIR327691:KIT327691 JYV327691:JYX327691 JOZ327691:JPB327691 JFD327691:JFF327691 IVH327691:IVJ327691 ILL327691:ILN327691 IBP327691:IBR327691 HRT327691:HRV327691 HHX327691:HHZ327691 GYB327691:GYD327691 GOF327691:GOH327691 GEJ327691:GEL327691 FUN327691:FUP327691 FKR327691:FKT327691 FAV327691:FAX327691 EQZ327691:ERB327691 EHD327691:EHF327691 DXH327691:DXJ327691 DNL327691:DNN327691 DDP327691:DDR327691 CTT327691:CTV327691 CJX327691:CJZ327691 CAB327691:CAD327691 BQF327691:BQH327691 BGJ327691:BGL327691 AWN327691:AWP327691 AMR327691:AMT327691 ACV327691:ACX327691 SZ327691:TB327691 JD327691:JF327691 H327691:J327691 WVP262155:WVR262155 WLT262155:WLV262155 WBX262155:WBZ262155 VSB262155:VSD262155 VIF262155:VIH262155 UYJ262155:UYL262155 UON262155:UOP262155 UER262155:UET262155 TUV262155:TUX262155 TKZ262155:TLB262155 TBD262155:TBF262155 SRH262155:SRJ262155 SHL262155:SHN262155 RXP262155:RXR262155 RNT262155:RNV262155 RDX262155:RDZ262155 QUB262155:QUD262155 QKF262155:QKH262155 QAJ262155:QAL262155 PQN262155:PQP262155 PGR262155:PGT262155 OWV262155:OWX262155 OMZ262155:ONB262155 ODD262155:ODF262155 NTH262155:NTJ262155 NJL262155:NJN262155 MZP262155:MZR262155 MPT262155:MPV262155 MFX262155:MFZ262155 LWB262155:LWD262155 LMF262155:LMH262155 LCJ262155:LCL262155 KSN262155:KSP262155 KIR262155:KIT262155 JYV262155:JYX262155 JOZ262155:JPB262155 JFD262155:JFF262155 IVH262155:IVJ262155 ILL262155:ILN262155 IBP262155:IBR262155 HRT262155:HRV262155 HHX262155:HHZ262155 GYB262155:GYD262155 GOF262155:GOH262155 GEJ262155:GEL262155 FUN262155:FUP262155 FKR262155:FKT262155 FAV262155:FAX262155 EQZ262155:ERB262155 EHD262155:EHF262155 DXH262155:DXJ262155 DNL262155:DNN262155 DDP262155:DDR262155 CTT262155:CTV262155 CJX262155:CJZ262155 CAB262155:CAD262155 BQF262155:BQH262155 BGJ262155:BGL262155 AWN262155:AWP262155 AMR262155:AMT262155 ACV262155:ACX262155 SZ262155:TB262155 JD262155:JF262155 H262155:J262155 WVP196619:WVR196619 WLT196619:WLV196619 WBX196619:WBZ196619 VSB196619:VSD196619 VIF196619:VIH196619 UYJ196619:UYL196619 UON196619:UOP196619 UER196619:UET196619 TUV196619:TUX196619 TKZ196619:TLB196619 TBD196619:TBF196619 SRH196619:SRJ196619 SHL196619:SHN196619 RXP196619:RXR196619 RNT196619:RNV196619 RDX196619:RDZ196619 QUB196619:QUD196619 QKF196619:QKH196619 QAJ196619:QAL196619 PQN196619:PQP196619 PGR196619:PGT196619 OWV196619:OWX196619 OMZ196619:ONB196619 ODD196619:ODF196619 NTH196619:NTJ196619 NJL196619:NJN196619 MZP196619:MZR196619 MPT196619:MPV196619 MFX196619:MFZ196619 LWB196619:LWD196619 LMF196619:LMH196619 LCJ196619:LCL196619 KSN196619:KSP196619 KIR196619:KIT196619 JYV196619:JYX196619 JOZ196619:JPB196619 JFD196619:JFF196619 IVH196619:IVJ196619 ILL196619:ILN196619 IBP196619:IBR196619 HRT196619:HRV196619 HHX196619:HHZ196619 GYB196619:GYD196619 GOF196619:GOH196619 GEJ196619:GEL196619 FUN196619:FUP196619 FKR196619:FKT196619 FAV196619:FAX196619 EQZ196619:ERB196619 EHD196619:EHF196619 DXH196619:DXJ196619 DNL196619:DNN196619 DDP196619:DDR196619 CTT196619:CTV196619 CJX196619:CJZ196619 CAB196619:CAD196619 BQF196619:BQH196619 BGJ196619:BGL196619 AWN196619:AWP196619 AMR196619:AMT196619 ACV196619:ACX196619 SZ196619:TB196619 JD196619:JF196619 H196619:J196619 WVP131083:WVR131083 WLT131083:WLV131083 WBX131083:WBZ131083 VSB131083:VSD131083 VIF131083:VIH131083 UYJ131083:UYL131083 UON131083:UOP131083 UER131083:UET131083 TUV131083:TUX131083 TKZ131083:TLB131083 TBD131083:TBF131083 SRH131083:SRJ131083 SHL131083:SHN131083 RXP131083:RXR131083 RNT131083:RNV131083 RDX131083:RDZ131083 QUB131083:QUD131083 QKF131083:QKH131083 QAJ131083:QAL131083 PQN131083:PQP131083 PGR131083:PGT131083 OWV131083:OWX131083 OMZ131083:ONB131083 ODD131083:ODF131083 NTH131083:NTJ131083 NJL131083:NJN131083 MZP131083:MZR131083 MPT131083:MPV131083 MFX131083:MFZ131083 LWB131083:LWD131083 LMF131083:LMH131083 LCJ131083:LCL131083 KSN131083:KSP131083 KIR131083:KIT131083 JYV131083:JYX131083 JOZ131083:JPB131083 JFD131083:JFF131083 IVH131083:IVJ131083 ILL131083:ILN131083 IBP131083:IBR131083 HRT131083:HRV131083 HHX131083:HHZ131083 GYB131083:GYD131083 GOF131083:GOH131083 GEJ131083:GEL131083 FUN131083:FUP131083 FKR131083:FKT131083 FAV131083:FAX131083 EQZ131083:ERB131083 EHD131083:EHF131083 DXH131083:DXJ131083 DNL131083:DNN131083 DDP131083:DDR131083 CTT131083:CTV131083 CJX131083:CJZ131083 CAB131083:CAD131083 BQF131083:BQH131083 BGJ131083:BGL131083 AWN131083:AWP131083 AMR131083:AMT131083 ACV131083:ACX131083 SZ131083:TB131083 JD131083:JF131083 H131083:J131083 WVP65547:WVR65547 WLT65547:WLV65547 WBX65547:WBZ65547 VSB65547:VSD65547 VIF65547:VIH65547 UYJ65547:UYL65547 UON65547:UOP65547 UER65547:UET65547 TUV65547:TUX65547 TKZ65547:TLB65547 TBD65547:TBF65547 SRH65547:SRJ65547 SHL65547:SHN65547 RXP65547:RXR65547 RNT65547:RNV65547 RDX65547:RDZ65547 QUB65547:QUD65547 QKF65547:QKH65547 QAJ65547:QAL65547 PQN65547:PQP65547 PGR65547:PGT65547 OWV65547:OWX65547 OMZ65547:ONB65547 ODD65547:ODF65547 NTH65547:NTJ65547 NJL65547:NJN65547 MZP65547:MZR65547 MPT65547:MPV65547 MFX65547:MFZ65547 LWB65547:LWD65547 LMF65547:LMH65547 LCJ65547:LCL65547 KSN65547:KSP65547 KIR65547:KIT65547 JYV65547:JYX65547 JOZ65547:JPB65547 JFD65547:JFF65547 IVH65547:IVJ65547 ILL65547:ILN65547 IBP65547:IBR65547 HRT65547:HRV65547 HHX65547:HHZ65547 GYB65547:GYD65547 GOF65547:GOH65547 GEJ65547:GEL65547 FUN65547:FUP65547 FKR65547:FKT65547 FAV65547:FAX65547 EQZ65547:ERB65547 EHD65547:EHF65547 DXH65547:DXJ65547 DNL65547:DNN65547 DDP65547:DDR65547 CTT65547:CTV65547 CJX65547:CJZ65547 CAB65547:CAD65547 BQF65547:BQH65547 BGJ65547:BGL65547 AWN65547:AWP65547 AMR65547:AMT65547 ACV65547:ACX65547 SZ65547:TB65547 JD65547:JF65547 H65547:J65547 WVP10:WVR10 WLT10:WLV10 WBX10:WBZ10 VSB10:VSD10 VIF10:VIH10 UYJ10:UYL10 UON10:UOP10 UER10:UET10 TUV10:TUX10 TKZ10:TLB10 TBD10:TBF10 SRH10:SRJ10 SHL10:SHN10 RXP10:RXR10 RNT10:RNV10 RDX10:RDZ10 QUB10:QUD10 QKF10:QKH10 QAJ10:QAL10 PQN10:PQP10 PGR10:PGT10 OWV10:OWX10 OMZ10:ONB10 ODD10:ODF10 NTH10:NTJ10 NJL10:NJN10 MZP10:MZR10 MPT10:MPV10 MFX10:MFZ10 LWB10:LWD10 LMF10:LMH10 LCJ10:LCL10 KSN10:KSP10 KIR10:KIT10 JYV10:JYX10 JOZ10:JPB10 JFD10:JFF10 IVH10:IVJ10 ILL10:ILN10 IBP10:IBR10 HRT10:HRV10 HHX10:HHZ10 GYB10:GYD10 GOF10:GOH10 GEJ10:GEL10 FUN10:FUP10 FKR10:FKT10 FAV10:FAX10 EQZ10:ERB10 EHD10:EHF10 DXH10:DXJ10 DNL10:DNN10 DDP10:DDR10 CTT10:CTV10 CJX10:CJZ10 CAB10:CAD10 BQF10:BQH10 BGJ10:BGL10 AWN10:AWP10 AMR10:AMT10 ACV10:ACX10 SZ10:TB10 JD10:JF10">
      <formula1>$B$98:$B$100</formula1>
    </dataValidation>
    <dataValidation type="list" allowBlank="1" showInputMessage="1" showErrorMessage="1" sqref="O10:P10 WVW983051:WVX983051 WMA983051:WMB983051 WCE983051:WCF983051 VSI983051:VSJ983051 VIM983051:VIN983051 UYQ983051:UYR983051 UOU983051:UOV983051 UEY983051:UEZ983051 TVC983051:TVD983051 TLG983051:TLH983051 TBK983051:TBL983051 SRO983051:SRP983051 SHS983051:SHT983051 RXW983051:RXX983051 ROA983051:ROB983051 REE983051:REF983051 QUI983051:QUJ983051 QKM983051:QKN983051 QAQ983051:QAR983051 PQU983051:PQV983051 PGY983051:PGZ983051 OXC983051:OXD983051 ONG983051:ONH983051 ODK983051:ODL983051 NTO983051:NTP983051 NJS983051:NJT983051 MZW983051:MZX983051 MQA983051:MQB983051 MGE983051:MGF983051 LWI983051:LWJ983051 LMM983051:LMN983051 LCQ983051:LCR983051 KSU983051:KSV983051 KIY983051:KIZ983051 JZC983051:JZD983051 JPG983051:JPH983051 JFK983051:JFL983051 IVO983051:IVP983051 ILS983051:ILT983051 IBW983051:IBX983051 HSA983051:HSB983051 HIE983051:HIF983051 GYI983051:GYJ983051 GOM983051:GON983051 GEQ983051:GER983051 FUU983051:FUV983051 FKY983051:FKZ983051 FBC983051:FBD983051 ERG983051:ERH983051 EHK983051:EHL983051 DXO983051:DXP983051 DNS983051:DNT983051 DDW983051:DDX983051 CUA983051:CUB983051 CKE983051:CKF983051 CAI983051:CAJ983051 BQM983051:BQN983051 BGQ983051:BGR983051 AWU983051:AWV983051 AMY983051:AMZ983051 ADC983051:ADD983051 TG983051:TH983051 JK983051:JL983051 O983051:P983051 WVW917515:WVX917515 WMA917515:WMB917515 WCE917515:WCF917515 VSI917515:VSJ917515 VIM917515:VIN917515 UYQ917515:UYR917515 UOU917515:UOV917515 UEY917515:UEZ917515 TVC917515:TVD917515 TLG917515:TLH917515 TBK917515:TBL917515 SRO917515:SRP917515 SHS917515:SHT917515 RXW917515:RXX917515 ROA917515:ROB917515 REE917515:REF917515 QUI917515:QUJ917515 QKM917515:QKN917515 QAQ917515:QAR917515 PQU917515:PQV917515 PGY917515:PGZ917515 OXC917515:OXD917515 ONG917515:ONH917515 ODK917515:ODL917515 NTO917515:NTP917515 NJS917515:NJT917515 MZW917515:MZX917515 MQA917515:MQB917515 MGE917515:MGF917515 LWI917515:LWJ917515 LMM917515:LMN917515 LCQ917515:LCR917515 KSU917515:KSV917515 KIY917515:KIZ917515 JZC917515:JZD917515 JPG917515:JPH917515 JFK917515:JFL917515 IVO917515:IVP917515 ILS917515:ILT917515 IBW917515:IBX917515 HSA917515:HSB917515 HIE917515:HIF917515 GYI917515:GYJ917515 GOM917515:GON917515 GEQ917515:GER917515 FUU917515:FUV917515 FKY917515:FKZ917515 FBC917515:FBD917515 ERG917515:ERH917515 EHK917515:EHL917515 DXO917515:DXP917515 DNS917515:DNT917515 DDW917515:DDX917515 CUA917515:CUB917515 CKE917515:CKF917515 CAI917515:CAJ917515 BQM917515:BQN917515 BGQ917515:BGR917515 AWU917515:AWV917515 AMY917515:AMZ917515 ADC917515:ADD917515 TG917515:TH917515 JK917515:JL917515 O917515:P917515 WVW851979:WVX851979 WMA851979:WMB851979 WCE851979:WCF851979 VSI851979:VSJ851979 VIM851979:VIN851979 UYQ851979:UYR851979 UOU851979:UOV851979 UEY851979:UEZ851979 TVC851979:TVD851979 TLG851979:TLH851979 TBK851979:TBL851979 SRO851979:SRP851979 SHS851979:SHT851979 RXW851979:RXX851979 ROA851979:ROB851979 REE851979:REF851979 QUI851979:QUJ851979 QKM851979:QKN851979 QAQ851979:QAR851979 PQU851979:PQV851979 PGY851979:PGZ851979 OXC851979:OXD851979 ONG851979:ONH851979 ODK851979:ODL851979 NTO851979:NTP851979 NJS851979:NJT851979 MZW851979:MZX851979 MQA851979:MQB851979 MGE851979:MGF851979 LWI851979:LWJ851979 LMM851979:LMN851979 LCQ851979:LCR851979 KSU851979:KSV851979 KIY851979:KIZ851979 JZC851979:JZD851979 JPG851979:JPH851979 JFK851979:JFL851979 IVO851979:IVP851979 ILS851979:ILT851979 IBW851979:IBX851979 HSA851979:HSB851979 HIE851979:HIF851979 GYI851979:GYJ851979 GOM851979:GON851979 GEQ851979:GER851979 FUU851979:FUV851979 FKY851979:FKZ851979 FBC851979:FBD851979 ERG851979:ERH851979 EHK851979:EHL851979 DXO851979:DXP851979 DNS851979:DNT851979 DDW851979:DDX851979 CUA851979:CUB851979 CKE851979:CKF851979 CAI851979:CAJ851979 BQM851979:BQN851979 BGQ851979:BGR851979 AWU851979:AWV851979 AMY851979:AMZ851979 ADC851979:ADD851979 TG851979:TH851979 JK851979:JL851979 O851979:P851979 WVW786443:WVX786443 WMA786443:WMB786443 WCE786443:WCF786443 VSI786443:VSJ786443 VIM786443:VIN786443 UYQ786443:UYR786443 UOU786443:UOV786443 UEY786443:UEZ786443 TVC786443:TVD786443 TLG786443:TLH786443 TBK786443:TBL786443 SRO786443:SRP786443 SHS786443:SHT786443 RXW786443:RXX786443 ROA786443:ROB786443 REE786443:REF786443 QUI786443:QUJ786443 QKM786443:QKN786443 QAQ786443:QAR786443 PQU786443:PQV786443 PGY786443:PGZ786443 OXC786443:OXD786443 ONG786443:ONH786443 ODK786443:ODL786443 NTO786443:NTP786443 NJS786443:NJT786443 MZW786443:MZX786443 MQA786443:MQB786443 MGE786443:MGF786443 LWI786443:LWJ786443 LMM786443:LMN786443 LCQ786443:LCR786443 KSU786443:KSV786443 KIY786443:KIZ786443 JZC786443:JZD786443 JPG786443:JPH786443 JFK786443:JFL786443 IVO786443:IVP786443 ILS786443:ILT786443 IBW786443:IBX786443 HSA786443:HSB786443 HIE786443:HIF786443 GYI786443:GYJ786443 GOM786443:GON786443 GEQ786443:GER786443 FUU786443:FUV786443 FKY786443:FKZ786443 FBC786443:FBD786443 ERG786443:ERH786443 EHK786443:EHL786443 DXO786443:DXP786443 DNS786443:DNT786443 DDW786443:DDX786443 CUA786443:CUB786443 CKE786443:CKF786443 CAI786443:CAJ786443 BQM786443:BQN786443 BGQ786443:BGR786443 AWU786443:AWV786443 AMY786443:AMZ786443 ADC786443:ADD786443 TG786443:TH786443 JK786443:JL786443 O786443:P786443 WVW720907:WVX720907 WMA720907:WMB720907 WCE720907:WCF720907 VSI720907:VSJ720907 VIM720907:VIN720907 UYQ720907:UYR720907 UOU720907:UOV720907 UEY720907:UEZ720907 TVC720907:TVD720907 TLG720907:TLH720907 TBK720907:TBL720907 SRO720907:SRP720907 SHS720907:SHT720907 RXW720907:RXX720907 ROA720907:ROB720907 REE720907:REF720907 QUI720907:QUJ720907 QKM720907:QKN720907 QAQ720907:QAR720907 PQU720907:PQV720907 PGY720907:PGZ720907 OXC720907:OXD720907 ONG720907:ONH720907 ODK720907:ODL720907 NTO720907:NTP720907 NJS720907:NJT720907 MZW720907:MZX720907 MQA720907:MQB720907 MGE720907:MGF720907 LWI720907:LWJ720907 LMM720907:LMN720907 LCQ720907:LCR720907 KSU720907:KSV720907 KIY720907:KIZ720907 JZC720907:JZD720907 JPG720907:JPH720907 JFK720907:JFL720907 IVO720907:IVP720907 ILS720907:ILT720907 IBW720907:IBX720907 HSA720907:HSB720907 HIE720907:HIF720907 GYI720907:GYJ720907 GOM720907:GON720907 GEQ720907:GER720907 FUU720907:FUV720907 FKY720907:FKZ720907 FBC720907:FBD720907 ERG720907:ERH720907 EHK720907:EHL720907 DXO720907:DXP720907 DNS720907:DNT720907 DDW720907:DDX720907 CUA720907:CUB720907 CKE720907:CKF720907 CAI720907:CAJ720907 BQM720907:BQN720907 BGQ720907:BGR720907 AWU720907:AWV720907 AMY720907:AMZ720907 ADC720907:ADD720907 TG720907:TH720907 JK720907:JL720907 O720907:P720907 WVW655371:WVX655371 WMA655371:WMB655371 WCE655371:WCF655371 VSI655371:VSJ655371 VIM655371:VIN655371 UYQ655371:UYR655371 UOU655371:UOV655371 UEY655371:UEZ655371 TVC655371:TVD655371 TLG655371:TLH655371 TBK655371:TBL655371 SRO655371:SRP655371 SHS655371:SHT655371 RXW655371:RXX655371 ROA655371:ROB655371 REE655371:REF655371 QUI655371:QUJ655371 QKM655371:QKN655371 QAQ655371:QAR655371 PQU655371:PQV655371 PGY655371:PGZ655371 OXC655371:OXD655371 ONG655371:ONH655371 ODK655371:ODL655371 NTO655371:NTP655371 NJS655371:NJT655371 MZW655371:MZX655371 MQA655371:MQB655371 MGE655371:MGF655371 LWI655371:LWJ655371 LMM655371:LMN655371 LCQ655371:LCR655371 KSU655371:KSV655371 KIY655371:KIZ655371 JZC655371:JZD655371 JPG655371:JPH655371 JFK655371:JFL655371 IVO655371:IVP655371 ILS655371:ILT655371 IBW655371:IBX655371 HSA655371:HSB655371 HIE655371:HIF655371 GYI655371:GYJ655371 GOM655371:GON655371 GEQ655371:GER655371 FUU655371:FUV655371 FKY655371:FKZ655371 FBC655371:FBD655371 ERG655371:ERH655371 EHK655371:EHL655371 DXO655371:DXP655371 DNS655371:DNT655371 DDW655371:DDX655371 CUA655371:CUB655371 CKE655371:CKF655371 CAI655371:CAJ655371 BQM655371:BQN655371 BGQ655371:BGR655371 AWU655371:AWV655371 AMY655371:AMZ655371 ADC655371:ADD655371 TG655371:TH655371 JK655371:JL655371 O655371:P655371 WVW589835:WVX589835 WMA589835:WMB589835 WCE589835:WCF589835 VSI589835:VSJ589835 VIM589835:VIN589835 UYQ589835:UYR589835 UOU589835:UOV589835 UEY589835:UEZ589835 TVC589835:TVD589835 TLG589835:TLH589835 TBK589835:TBL589835 SRO589835:SRP589835 SHS589835:SHT589835 RXW589835:RXX589835 ROA589835:ROB589835 REE589835:REF589835 QUI589835:QUJ589835 QKM589835:QKN589835 QAQ589835:QAR589835 PQU589835:PQV589835 PGY589835:PGZ589835 OXC589835:OXD589835 ONG589835:ONH589835 ODK589835:ODL589835 NTO589835:NTP589835 NJS589835:NJT589835 MZW589835:MZX589835 MQA589835:MQB589835 MGE589835:MGF589835 LWI589835:LWJ589835 LMM589835:LMN589835 LCQ589835:LCR589835 KSU589835:KSV589835 KIY589835:KIZ589835 JZC589835:JZD589835 JPG589835:JPH589835 JFK589835:JFL589835 IVO589835:IVP589835 ILS589835:ILT589835 IBW589835:IBX589835 HSA589835:HSB589835 HIE589835:HIF589835 GYI589835:GYJ589835 GOM589835:GON589835 GEQ589835:GER589835 FUU589835:FUV589835 FKY589835:FKZ589835 FBC589835:FBD589835 ERG589835:ERH589835 EHK589835:EHL589835 DXO589835:DXP589835 DNS589835:DNT589835 DDW589835:DDX589835 CUA589835:CUB589835 CKE589835:CKF589835 CAI589835:CAJ589835 BQM589835:BQN589835 BGQ589835:BGR589835 AWU589835:AWV589835 AMY589835:AMZ589835 ADC589835:ADD589835 TG589835:TH589835 JK589835:JL589835 O589835:P589835 WVW524299:WVX524299 WMA524299:WMB524299 WCE524299:WCF524299 VSI524299:VSJ524299 VIM524299:VIN524299 UYQ524299:UYR524299 UOU524299:UOV524299 UEY524299:UEZ524299 TVC524299:TVD524299 TLG524299:TLH524299 TBK524299:TBL524299 SRO524299:SRP524299 SHS524299:SHT524299 RXW524299:RXX524299 ROA524299:ROB524299 REE524299:REF524299 QUI524299:QUJ524299 QKM524299:QKN524299 QAQ524299:QAR524299 PQU524299:PQV524299 PGY524299:PGZ524299 OXC524299:OXD524299 ONG524299:ONH524299 ODK524299:ODL524299 NTO524299:NTP524299 NJS524299:NJT524299 MZW524299:MZX524299 MQA524299:MQB524299 MGE524299:MGF524299 LWI524299:LWJ524299 LMM524299:LMN524299 LCQ524299:LCR524299 KSU524299:KSV524299 KIY524299:KIZ524299 JZC524299:JZD524299 JPG524299:JPH524299 JFK524299:JFL524299 IVO524299:IVP524299 ILS524299:ILT524299 IBW524299:IBX524299 HSA524299:HSB524299 HIE524299:HIF524299 GYI524299:GYJ524299 GOM524299:GON524299 GEQ524299:GER524299 FUU524299:FUV524299 FKY524299:FKZ524299 FBC524299:FBD524299 ERG524299:ERH524299 EHK524299:EHL524299 DXO524299:DXP524299 DNS524299:DNT524299 DDW524299:DDX524299 CUA524299:CUB524299 CKE524299:CKF524299 CAI524299:CAJ524299 BQM524299:BQN524299 BGQ524299:BGR524299 AWU524299:AWV524299 AMY524299:AMZ524299 ADC524299:ADD524299 TG524299:TH524299 JK524299:JL524299 O524299:P524299 WVW458763:WVX458763 WMA458763:WMB458763 WCE458763:WCF458763 VSI458763:VSJ458763 VIM458763:VIN458763 UYQ458763:UYR458763 UOU458763:UOV458763 UEY458763:UEZ458763 TVC458763:TVD458763 TLG458763:TLH458763 TBK458763:TBL458763 SRO458763:SRP458763 SHS458763:SHT458763 RXW458763:RXX458763 ROA458763:ROB458763 REE458763:REF458763 QUI458763:QUJ458763 QKM458763:QKN458763 QAQ458763:QAR458763 PQU458763:PQV458763 PGY458763:PGZ458763 OXC458763:OXD458763 ONG458763:ONH458763 ODK458763:ODL458763 NTO458763:NTP458763 NJS458763:NJT458763 MZW458763:MZX458763 MQA458763:MQB458763 MGE458763:MGF458763 LWI458763:LWJ458763 LMM458763:LMN458763 LCQ458763:LCR458763 KSU458763:KSV458763 KIY458763:KIZ458763 JZC458763:JZD458763 JPG458763:JPH458763 JFK458763:JFL458763 IVO458763:IVP458763 ILS458763:ILT458763 IBW458763:IBX458763 HSA458763:HSB458763 HIE458763:HIF458763 GYI458763:GYJ458763 GOM458763:GON458763 GEQ458763:GER458763 FUU458763:FUV458763 FKY458763:FKZ458763 FBC458763:FBD458763 ERG458763:ERH458763 EHK458763:EHL458763 DXO458763:DXP458763 DNS458763:DNT458763 DDW458763:DDX458763 CUA458763:CUB458763 CKE458763:CKF458763 CAI458763:CAJ458763 BQM458763:BQN458763 BGQ458763:BGR458763 AWU458763:AWV458763 AMY458763:AMZ458763 ADC458763:ADD458763 TG458763:TH458763 JK458763:JL458763 O458763:P458763 WVW393227:WVX393227 WMA393227:WMB393227 WCE393227:WCF393227 VSI393227:VSJ393227 VIM393227:VIN393227 UYQ393227:UYR393227 UOU393227:UOV393227 UEY393227:UEZ393227 TVC393227:TVD393227 TLG393227:TLH393227 TBK393227:TBL393227 SRO393227:SRP393227 SHS393227:SHT393227 RXW393227:RXX393227 ROA393227:ROB393227 REE393227:REF393227 QUI393227:QUJ393227 QKM393227:QKN393227 QAQ393227:QAR393227 PQU393227:PQV393227 PGY393227:PGZ393227 OXC393227:OXD393227 ONG393227:ONH393227 ODK393227:ODL393227 NTO393227:NTP393227 NJS393227:NJT393227 MZW393227:MZX393227 MQA393227:MQB393227 MGE393227:MGF393227 LWI393227:LWJ393227 LMM393227:LMN393227 LCQ393227:LCR393227 KSU393227:KSV393227 KIY393227:KIZ393227 JZC393227:JZD393227 JPG393227:JPH393227 JFK393227:JFL393227 IVO393227:IVP393227 ILS393227:ILT393227 IBW393227:IBX393227 HSA393227:HSB393227 HIE393227:HIF393227 GYI393227:GYJ393227 GOM393227:GON393227 GEQ393227:GER393227 FUU393227:FUV393227 FKY393227:FKZ393227 FBC393227:FBD393227 ERG393227:ERH393227 EHK393227:EHL393227 DXO393227:DXP393227 DNS393227:DNT393227 DDW393227:DDX393227 CUA393227:CUB393227 CKE393227:CKF393227 CAI393227:CAJ393227 BQM393227:BQN393227 BGQ393227:BGR393227 AWU393227:AWV393227 AMY393227:AMZ393227 ADC393227:ADD393227 TG393227:TH393227 JK393227:JL393227 O393227:P393227 WVW327691:WVX327691 WMA327691:WMB327691 WCE327691:WCF327691 VSI327691:VSJ327691 VIM327691:VIN327691 UYQ327691:UYR327691 UOU327691:UOV327691 UEY327691:UEZ327691 TVC327691:TVD327691 TLG327691:TLH327691 TBK327691:TBL327691 SRO327691:SRP327691 SHS327691:SHT327691 RXW327691:RXX327691 ROA327691:ROB327691 REE327691:REF327691 QUI327691:QUJ327691 QKM327691:QKN327691 QAQ327691:QAR327691 PQU327691:PQV327691 PGY327691:PGZ327691 OXC327691:OXD327691 ONG327691:ONH327691 ODK327691:ODL327691 NTO327691:NTP327691 NJS327691:NJT327691 MZW327691:MZX327691 MQA327691:MQB327691 MGE327691:MGF327691 LWI327691:LWJ327691 LMM327691:LMN327691 LCQ327691:LCR327691 KSU327691:KSV327691 KIY327691:KIZ327691 JZC327691:JZD327691 JPG327691:JPH327691 JFK327691:JFL327691 IVO327691:IVP327691 ILS327691:ILT327691 IBW327691:IBX327691 HSA327691:HSB327691 HIE327691:HIF327691 GYI327691:GYJ327691 GOM327691:GON327691 GEQ327691:GER327691 FUU327691:FUV327691 FKY327691:FKZ327691 FBC327691:FBD327691 ERG327691:ERH327691 EHK327691:EHL327691 DXO327691:DXP327691 DNS327691:DNT327691 DDW327691:DDX327691 CUA327691:CUB327691 CKE327691:CKF327691 CAI327691:CAJ327691 BQM327691:BQN327691 BGQ327691:BGR327691 AWU327691:AWV327691 AMY327691:AMZ327691 ADC327691:ADD327691 TG327691:TH327691 JK327691:JL327691 O327691:P327691 WVW262155:WVX262155 WMA262155:WMB262155 WCE262155:WCF262155 VSI262155:VSJ262155 VIM262155:VIN262155 UYQ262155:UYR262155 UOU262155:UOV262155 UEY262155:UEZ262155 TVC262155:TVD262155 TLG262155:TLH262155 TBK262155:TBL262155 SRO262155:SRP262155 SHS262155:SHT262155 RXW262155:RXX262155 ROA262155:ROB262155 REE262155:REF262155 QUI262155:QUJ262155 QKM262155:QKN262155 QAQ262155:QAR262155 PQU262155:PQV262155 PGY262155:PGZ262155 OXC262155:OXD262155 ONG262155:ONH262155 ODK262155:ODL262155 NTO262155:NTP262155 NJS262155:NJT262155 MZW262155:MZX262155 MQA262155:MQB262155 MGE262155:MGF262155 LWI262155:LWJ262155 LMM262155:LMN262155 LCQ262155:LCR262155 KSU262155:KSV262155 KIY262155:KIZ262155 JZC262155:JZD262155 JPG262155:JPH262155 JFK262155:JFL262155 IVO262155:IVP262155 ILS262155:ILT262155 IBW262155:IBX262155 HSA262155:HSB262155 HIE262155:HIF262155 GYI262155:GYJ262155 GOM262155:GON262155 GEQ262155:GER262155 FUU262155:FUV262155 FKY262155:FKZ262155 FBC262155:FBD262155 ERG262155:ERH262155 EHK262155:EHL262155 DXO262155:DXP262155 DNS262155:DNT262155 DDW262155:DDX262155 CUA262155:CUB262155 CKE262155:CKF262155 CAI262155:CAJ262155 BQM262155:BQN262155 BGQ262155:BGR262155 AWU262155:AWV262155 AMY262155:AMZ262155 ADC262155:ADD262155 TG262155:TH262155 JK262155:JL262155 O262155:P262155 WVW196619:WVX196619 WMA196619:WMB196619 WCE196619:WCF196619 VSI196619:VSJ196619 VIM196619:VIN196619 UYQ196619:UYR196619 UOU196619:UOV196619 UEY196619:UEZ196619 TVC196619:TVD196619 TLG196619:TLH196619 TBK196619:TBL196619 SRO196619:SRP196619 SHS196619:SHT196619 RXW196619:RXX196619 ROA196619:ROB196619 REE196619:REF196619 QUI196619:QUJ196619 QKM196619:QKN196619 QAQ196619:QAR196619 PQU196619:PQV196619 PGY196619:PGZ196619 OXC196619:OXD196619 ONG196619:ONH196619 ODK196619:ODL196619 NTO196619:NTP196619 NJS196619:NJT196619 MZW196619:MZX196619 MQA196619:MQB196619 MGE196619:MGF196619 LWI196619:LWJ196619 LMM196619:LMN196619 LCQ196619:LCR196619 KSU196619:KSV196619 KIY196619:KIZ196619 JZC196619:JZD196619 JPG196619:JPH196619 JFK196619:JFL196619 IVO196619:IVP196619 ILS196619:ILT196619 IBW196619:IBX196619 HSA196619:HSB196619 HIE196619:HIF196619 GYI196619:GYJ196619 GOM196619:GON196619 GEQ196619:GER196619 FUU196619:FUV196619 FKY196619:FKZ196619 FBC196619:FBD196619 ERG196619:ERH196619 EHK196619:EHL196619 DXO196619:DXP196619 DNS196619:DNT196619 DDW196619:DDX196619 CUA196619:CUB196619 CKE196619:CKF196619 CAI196619:CAJ196619 BQM196619:BQN196619 BGQ196619:BGR196619 AWU196619:AWV196619 AMY196619:AMZ196619 ADC196619:ADD196619 TG196619:TH196619 JK196619:JL196619 O196619:P196619 WVW131083:WVX131083 WMA131083:WMB131083 WCE131083:WCF131083 VSI131083:VSJ131083 VIM131083:VIN131083 UYQ131083:UYR131083 UOU131083:UOV131083 UEY131083:UEZ131083 TVC131083:TVD131083 TLG131083:TLH131083 TBK131083:TBL131083 SRO131083:SRP131083 SHS131083:SHT131083 RXW131083:RXX131083 ROA131083:ROB131083 REE131083:REF131083 QUI131083:QUJ131083 QKM131083:QKN131083 QAQ131083:QAR131083 PQU131083:PQV131083 PGY131083:PGZ131083 OXC131083:OXD131083 ONG131083:ONH131083 ODK131083:ODL131083 NTO131083:NTP131083 NJS131083:NJT131083 MZW131083:MZX131083 MQA131083:MQB131083 MGE131083:MGF131083 LWI131083:LWJ131083 LMM131083:LMN131083 LCQ131083:LCR131083 KSU131083:KSV131083 KIY131083:KIZ131083 JZC131083:JZD131083 JPG131083:JPH131083 JFK131083:JFL131083 IVO131083:IVP131083 ILS131083:ILT131083 IBW131083:IBX131083 HSA131083:HSB131083 HIE131083:HIF131083 GYI131083:GYJ131083 GOM131083:GON131083 GEQ131083:GER131083 FUU131083:FUV131083 FKY131083:FKZ131083 FBC131083:FBD131083 ERG131083:ERH131083 EHK131083:EHL131083 DXO131083:DXP131083 DNS131083:DNT131083 DDW131083:DDX131083 CUA131083:CUB131083 CKE131083:CKF131083 CAI131083:CAJ131083 BQM131083:BQN131083 BGQ131083:BGR131083 AWU131083:AWV131083 AMY131083:AMZ131083 ADC131083:ADD131083 TG131083:TH131083 JK131083:JL131083 O131083:P131083 WVW65547:WVX65547 WMA65547:WMB65547 WCE65547:WCF65547 VSI65547:VSJ65547 VIM65547:VIN65547 UYQ65547:UYR65547 UOU65547:UOV65547 UEY65547:UEZ65547 TVC65547:TVD65547 TLG65547:TLH65547 TBK65547:TBL65547 SRO65547:SRP65547 SHS65547:SHT65547 RXW65547:RXX65547 ROA65547:ROB65547 REE65547:REF65547 QUI65547:QUJ65547 QKM65547:QKN65547 QAQ65547:QAR65547 PQU65547:PQV65547 PGY65547:PGZ65547 OXC65547:OXD65547 ONG65547:ONH65547 ODK65547:ODL65547 NTO65547:NTP65547 NJS65547:NJT65547 MZW65547:MZX65547 MQA65547:MQB65547 MGE65547:MGF65547 LWI65547:LWJ65547 LMM65547:LMN65547 LCQ65547:LCR65547 KSU65547:KSV65547 KIY65547:KIZ65547 JZC65547:JZD65547 JPG65547:JPH65547 JFK65547:JFL65547 IVO65547:IVP65547 ILS65547:ILT65547 IBW65547:IBX65547 HSA65547:HSB65547 HIE65547:HIF65547 GYI65547:GYJ65547 GOM65547:GON65547 GEQ65547:GER65547 FUU65547:FUV65547 FKY65547:FKZ65547 FBC65547:FBD65547 ERG65547:ERH65547 EHK65547:EHL65547 DXO65547:DXP65547 DNS65547:DNT65547 DDW65547:DDX65547 CUA65547:CUB65547 CKE65547:CKF65547 CAI65547:CAJ65547 BQM65547:BQN65547 BGQ65547:BGR65547 AWU65547:AWV65547 AMY65547:AMZ65547 ADC65547:ADD65547 TG65547:TH65547 JK65547:JL65547 O65547:P65547 WVW10:WVX10 WMA10:WMB10 WCE10:WCF10 VSI10:VSJ10 VIM10:VIN10 UYQ10:UYR10 UOU10:UOV10 UEY10:UEZ10 TVC10:TVD10 TLG10:TLH10 TBK10:TBL10 SRO10:SRP10 SHS10:SHT10 RXW10:RXX10 ROA10:ROB10 REE10:REF10 QUI10:QUJ10 QKM10:QKN10 QAQ10:QAR10 PQU10:PQV10 PGY10:PGZ10 OXC10:OXD10 ONG10:ONH10 ODK10:ODL10 NTO10:NTP10 NJS10:NJT10 MZW10:MZX10 MQA10:MQB10 MGE10:MGF10 LWI10:LWJ10 LMM10:LMN10 LCQ10:LCR10 KSU10:KSV10 KIY10:KIZ10 JZC10:JZD10 JPG10:JPH10 JFK10:JFL10 IVO10:IVP10 ILS10:ILT10 IBW10:IBX10 HSA10:HSB10 HIE10:HIF10 GYI10:GYJ10 GOM10:GON10 GEQ10:GER10 FUU10:FUV10 FKY10:FKZ10 FBC10:FBD10 ERG10:ERH10 EHK10:EHL10 DXO10:DXP10 DNS10:DNT10 DDW10:DDX10 CUA10:CUB10 CKE10:CKF10 CAI10:CAJ10 BQM10:BQN10 BGQ10:BGR10 AWU10:AWV10 AMY10:AMZ10 ADC10:ADD10 TG10:TH10 JK10:JL10">
      <formula1>$C$98:$C$104</formula1>
    </dataValidation>
    <dataValidation type="list" allowBlank="1" showInputMessage="1" showErrorMessage="1" sqref="C12:P12 WVK983053:WVX983053 WLO983053:WMB983053 WBS983053:WCF983053 VRW983053:VSJ983053 VIA983053:VIN983053 UYE983053:UYR983053 UOI983053:UOV983053 UEM983053:UEZ983053 TUQ983053:TVD983053 TKU983053:TLH983053 TAY983053:TBL983053 SRC983053:SRP983053 SHG983053:SHT983053 RXK983053:RXX983053 RNO983053:ROB983053 RDS983053:REF983053 QTW983053:QUJ983053 QKA983053:QKN983053 QAE983053:QAR983053 PQI983053:PQV983053 PGM983053:PGZ983053 OWQ983053:OXD983053 OMU983053:ONH983053 OCY983053:ODL983053 NTC983053:NTP983053 NJG983053:NJT983053 MZK983053:MZX983053 MPO983053:MQB983053 MFS983053:MGF983053 LVW983053:LWJ983053 LMA983053:LMN983053 LCE983053:LCR983053 KSI983053:KSV983053 KIM983053:KIZ983053 JYQ983053:JZD983053 JOU983053:JPH983053 JEY983053:JFL983053 IVC983053:IVP983053 ILG983053:ILT983053 IBK983053:IBX983053 HRO983053:HSB983053 HHS983053:HIF983053 GXW983053:GYJ983053 GOA983053:GON983053 GEE983053:GER983053 FUI983053:FUV983053 FKM983053:FKZ983053 FAQ983053:FBD983053 EQU983053:ERH983053 EGY983053:EHL983053 DXC983053:DXP983053 DNG983053:DNT983053 DDK983053:DDX983053 CTO983053:CUB983053 CJS983053:CKF983053 BZW983053:CAJ983053 BQA983053:BQN983053 BGE983053:BGR983053 AWI983053:AWV983053 AMM983053:AMZ983053 ACQ983053:ADD983053 SU983053:TH983053 IY983053:JL983053 C983053:P983053 WVK917517:WVX917517 WLO917517:WMB917517 WBS917517:WCF917517 VRW917517:VSJ917517 VIA917517:VIN917517 UYE917517:UYR917517 UOI917517:UOV917517 UEM917517:UEZ917517 TUQ917517:TVD917517 TKU917517:TLH917517 TAY917517:TBL917517 SRC917517:SRP917517 SHG917517:SHT917517 RXK917517:RXX917517 RNO917517:ROB917517 RDS917517:REF917517 QTW917517:QUJ917517 QKA917517:QKN917517 QAE917517:QAR917517 PQI917517:PQV917517 PGM917517:PGZ917517 OWQ917517:OXD917517 OMU917517:ONH917517 OCY917517:ODL917517 NTC917517:NTP917517 NJG917517:NJT917517 MZK917517:MZX917517 MPO917517:MQB917517 MFS917517:MGF917517 LVW917517:LWJ917517 LMA917517:LMN917517 LCE917517:LCR917517 KSI917517:KSV917517 KIM917517:KIZ917517 JYQ917517:JZD917517 JOU917517:JPH917517 JEY917517:JFL917517 IVC917517:IVP917517 ILG917517:ILT917517 IBK917517:IBX917517 HRO917517:HSB917517 HHS917517:HIF917517 GXW917517:GYJ917517 GOA917517:GON917517 GEE917517:GER917517 FUI917517:FUV917517 FKM917517:FKZ917517 FAQ917517:FBD917517 EQU917517:ERH917517 EGY917517:EHL917517 DXC917517:DXP917517 DNG917517:DNT917517 DDK917517:DDX917517 CTO917517:CUB917517 CJS917517:CKF917517 BZW917517:CAJ917517 BQA917517:BQN917517 BGE917517:BGR917517 AWI917517:AWV917517 AMM917517:AMZ917517 ACQ917517:ADD917517 SU917517:TH917517 IY917517:JL917517 C917517:P917517 WVK851981:WVX851981 WLO851981:WMB851981 WBS851981:WCF851981 VRW851981:VSJ851981 VIA851981:VIN851981 UYE851981:UYR851981 UOI851981:UOV851981 UEM851981:UEZ851981 TUQ851981:TVD851981 TKU851981:TLH851981 TAY851981:TBL851981 SRC851981:SRP851981 SHG851981:SHT851981 RXK851981:RXX851981 RNO851981:ROB851981 RDS851981:REF851981 QTW851981:QUJ851981 QKA851981:QKN851981 QAE851981:QAR851981 PQI851981:PQV851981 PGM851981:PGZ851981 OWQ851981:OXD851981 OMU851981:ONH851981 OCY851981:ODL851981 NTC851981:NTP851981 NJG851981:NJT851981 MZK851981:MZX851981 MPO851981:MQB851981 MFS851981:MGF851981 LVW851981:LWJ851981 LMA851981:LMN851981 LCE851981:LCR851981 KSI851981:KSV851981 KIM851981:KIZ851981 JYQ851981:JZD851981 JOU851981:JPH851981 JEY851981:JFL851981 IVC851981:IVP851981 ILG851981:ILT851981 IBK851981:IBX851981 HRO851981:HSB851981 HHS851981:HIF851981 GXW851981:GYJ851981 GOA851981:GON851981 GEE851981:GER851981 FUI851981:FUV851981 FKM851981:FKZ851981 FAQ851981:FBD851981 EQU851981:ERH851981 EGY851981:EHL851981 DXC851981:DXP851981 DNG851981:DNT851981 DDK851981:DDX851981 CTO851981:CUB851981 CJS851981:CKF851981 BZW851981:CAJ851981 BQA851981:BQN851981 BGE851981:BGR851981 AWI851981:AWV851981 AMM851981:AMZ851981 ACQ851981:ADD851981 SU851981:TH851981 IY851981:JL851981 C851981:P851981 WVK786445:WVX786445 WLO786445:WMB786445 WBS786445:WCF786445 VRW786445:VSJ786445 VIA786445:VIN786445 UYE786445:UYR786445 UOI786445:UOV786445 UEM786445:UEZ786445 TUQ786445:TVD786445 TKU786445:TLH786445 TAY786445:TBL786445 SRC786445:SRP786445 SHG786445:SHT786445 RXK786445:RXX786445 RNO786445:ROB786445 RDS786445:REF786445 QTW786445:QUJ786445 QKA786445:QKN786445 QAE786445:QAR786445 PQI786445:PQV786445 PGM786445:PGZ786445 OWQ786445:OXD786445 OMU786445:ONH786445 OCY786445:ODL786445 NTC786445:NTP786445 NJG786445:NJT786445 MZK786445:MZX786445 MPO786445:MQB786445 MFS786445:MGF786445 LVW786445:LWJ786445 LMA786445:LMN786445 LCE786445:LCR786445 KSI786445:KSV786445 KIM786445:KIZ786445 JYQ786445:JZD786445 JOU786445:JPH786445 JEY786445:JFL786445 IVC786445:IVP786445 ILG786445:ILT786445 IBK786445:IBX786445 HRO786445:HSB786445 HHS786445:HIF786445 GXW786445:GYJ786445 GOA786445:GON786445 GEE786445:GER786445 FUI786445:FUV786445 FKM786445:FKZ786445 FAQ786445:FBD786445 EQU786445:ERH786445 EGY786445:EHL786445 DXC786445:DXP786445 DNG786445:DNT786445 DDK786445:DDX786445 CTO786445:CUB786445 CJS786445:CKF786445 BZW786445:CAJ786445 BQA786445:BQN786445 BGE786445:BGR786445 AWI786445:AWV786445 AMM786445:AMZ786445 ACQ786445:ADD786445 SU786445:TH786445 IY786445:JL786445 C786445:P786445 WVK720909:WVX720909 WLO720909:WMB720909 WBS720909:WCF720909 VRW720909:VSJ720909 VIA720909:VIN720909 UYE720909:UYR720909 UOI720909:UOV720909 UEM720909:UEZ720909 TUQ720909:TVD720909 TKU720909:TLH720909 TAY720909:TBL720909 SRC720909:SRP720909 SHG720909:SHT720909 RXK720909:RXX720909 RNO720909:ROB720909 RDS720909:REF720909 QTW720909:QUJ720909 QKA720909:QKN720909 QAE720909:QAR720909 PQI720909:PQV720909 PGM720909:PGZ720909 OWQ720909:OXD720909 OMU720909:ONH720909 OCY720909:ODL720909 NTC720909:NTP720909 NJG720909:NJT720909 MZK720909:MZX720909 MPO720909:MQB720909 MFS720909:MGF720909 LVW720909:LWJ720909 LMA720909:LMN720909 LCE720909:LCR720909 KSI720909:KSV720909 KIM720909:KIZ720909 JYQ720909:JZD720909 JOU720909:JPH720909 JEY720909:JFL720909 IVC720909:IVP720909 ILG720909:ILT720909 IBK720909:IBX720909 HRO720909:HSB720909 HHS720909:HIF720909 GXW720909:GYJ720909 GOA720909:GON720909 GEE720909:GER720909 FUI720909:FUV720909 FKM720909:FKZ720909 FAQ720909:FBD720909 EQU720909:ERH720909 EGY720909:EHL720909 DXC720909:DXP720909 DNG720909:DNT720909 DDK720909:DDX720909 CTO720909:CUB720909 CJS720909:CKF720909 BZW720909:CAJ720909 BQA720909:BQN720909 BGE720909:BGR720909 AWI720909:AWV720909 AMM720909:AMZ720909 ACQ720909:ADD720909 SU720909:TH720909 IY720909:JL720909 C720909:P720909 WVK655373:WVX655373 WLO655373:WMB655373 WBS655373:WCF655373 VRW655373:VSJ655373 VIA655373:VIN655373 UYE655373:UYR655373 UOI655373:UOV655373 UEM655373:UEZ655373 TUQ655373:TVD655373 TKU655373:TLH655373 TAY655373:TBL655373 SRC655373:SRP655373 SHG655373:SHT655373 RXK655373:RXX655373 RNO655373:ROB655373 RDS655373:REF655373 QTW655373:QUJ655373 QKA655373:QKN655373 QAE655373:QAR655373 PQI655373:PQV655373 PGM655373:PGZ655373 OWQ655373:OXD655373 OMU655373:ONH655373 OCY655373:ODL655373 NTC655373:NTP655373 NJG655373:NJT655373 MZK655373:MZX655373 MPO655373:MQB655373 MFS655373:MGF655373 LVW655373:LWJ655373 LMA655373:LMN655373 LCE655373:LCR655373 KSI655373:KSV655373 KIM655373:KIZ655373 JYQ655373:JZD655373 JOU655373:JPH655373 JEY655373:JFL655373 IVC655373:IVP655373 ILG655373:ILT655373 IBK655373:IBX655373 HRO655373:HSB655373 HHS655373:HIF655373 GXW655373:GYJ655373 GOA655373:GON655373 GEE655373:GER655373 FUI655373:FUV655373 FKM655373:FKZ655373 FAQ655373:FBD655373 EQU655373:ERH655373 EGY655373:EHL655373 DXC655373:DXP655373 DNG655373:DNT655373 DDK655373:DDX655373 CTO655373:CUB655373 CJS655373:CKF655373 BZW655373:CAJ655373 BQA655373:BQN655373 BGE655373:BGR655373 AWI655373:AWV655373 AMM655373:AMZ655373 ACQ655373:ADD655373 SU655373:TH655373 IY655373:JL655373 C655373:P655373 WVK589837:WVX589837 WLO589837:WMB589837 WBS589837:WCF589837 VRW589837:VSJ589837 VIA589837:VIN589837 UYE589837:UYR589837 UOI589837:UOV589837 UEM589837:UEZ589837 TUQ589837:TVD589837 TKU589837:TLH589837 TAY589837:TBL589837 SRC589837:SRP589837 SHG589837:SHT589837 RXK589837:RXX589837 RNO589837:ROB589837 RDS589837:REF589837 QTW589837:QUJ589837 QKA589837:QKN589837 QAE589837:QAR589837 PQI589837:PQV589837 PGM589837:PGZ589837 OWQ589837:OXD589837 OMU589837:ONH589837 OCY589837:ODL589837 NTC589837:NTP589837 NJG589837:NJT589837 MZK589837:MZX589837 MPO589837:MQB589837 MFS589837:MGF589837 LVW589837:LWJ589837 LMA589837:LMN589837 LCE589837:LCR589837 KSI589837:KSV589837 KIM589837:KIZ589837 JYQ589837:JZD589837 JOU589837:JPH589837 JEY589837:JFL589837 IVC589837:IVP589837 ILG589837:ILT589837 IBK589837:IBX589837 HRO589837:HSB589837 HHS589837:HIF589837 GXW589837:GYJ589837 GOA589837:GON589837 GEE589837:GER589837 FUI589837:FUV589837 FKM589837:FKZ589837 FAQ589837:FBD589837 EQU589837:ERH589837 EGY589837:EHL589837 DXC589837:DXP589837 DNG589837:DNT589837 DDK589837:DDX589837 CTO589837:CUB589837 CJS589837:CKF589837 BZW589837:CAJ589837 BQA589837:BQN589837 BGE589837:BGR589837 AWI589837:AWV589837 AMM589837:AMZ589837 ACQ589837:ADD589837 SU589837:TH589837 IY589837:JL589837 C589837:P589837 WVK524301:WVX524301 WLO524301:WMB524301 WBS524301:WCF524301 VRW524301:VSJ524301 VIA524301:VIN524301 UYE524301:UYR524301 UOI524301:UOV524301 UEM524301:UEZ524301 TUQ524301:TVD524301 TKU524301:TLH524301 TAY524301:TBL524301 SRC524301:SRP524301 SHG524301:SHT524301 RXK524301:RXX524301 RNO524301:ROB524301 RDS524301:REF524301 QTW524301:QUJ524301 QKA524301:QKN524301 QAE524301:QAR524301 PQI524301:PQV524301 PGM524301:PGZ524301 OWQ524301:OXD524301 OMU524301:ONH524301 OCY524301:ODL524301 NTC524301:NTP524301 NJG524301:NJT524301 MZK524301:MZX524301 MPO524301:MQB524301 MFS524301:MGF524301 LVW524301:LWJ524301 LMA524301:LMN524301 LCE524301:LCR524301 KSI524301:KSV524301 KIM524301:KIZ524301 JYQ524301:JZD524301 JOU524301:JPH524301 JEY524301:JFL524301 IVC524301:IVP524301 ILG524301:ILT524301 IBK524301:IBX524301 HRO524301:HSB524301 HHS524301:HIF524301 GXW524301:GYJ524301 GOA524301:GON524301 GEE524301:GER524301 FUI524301:FUV524301 FKM524301:FKZ524301 FAQ524301:FBD524301 EQU524301:ERH524301 EGY524301:EHL524301 DXC524301:DXP524301 DNG524301:DNT524301 DDK524301:DDX524301 CTO524301:CUB524301 CJS524301:CKF524301 BZW524301:CAJ524301 BQA524301:BQN524301 BGE524301:BGR524301 AWI524301:AWV524301 AMM524301:AMZ524301 ACQ524301:ADD524301 SU524301:TH524301 IY524301:JL524301 C524301:P524301 WVK458765:WVX458765 WLO458765:WMB458765 WBS458765:WCF458765 VRW458765:VSJ458765 VIA458765:VIN458765 UYE458765:UYR458765 UOI458765:UOV458765 UEM458765:UEZ458765 TUQ458765:TVD458765 TKU458765:TLH458765 TAY458765:TBL458765 SRC458765:SRP458765 SHG458765:SHT458765 RXK458765:RXX458765 RNO458765:ROB458765 RDS458765:REF458765 QTW458765:QUJ458765 QKA458765:QKN458765 QAE458765:QAR458765 PQI458765:PQV458765 PGM458765:PGZ458765 OWQ458765:OXD458765 OMU458765:ONH458765 OCY458765:ODL458765 NTC458765:NTP458765 NJG458765:NJT458765 MZK458765:MZX458765 MPO458765:MQB458765 MFS458765:MGF458765 LVW458765:LWJ458765 LMA458765:LMN458765 LCE458765:LCR458765 KSI458765:KSV458765 KIM458765:KIZ458765 JYQ458765:JZD458765 JOU458765:JPH458765 JEY458765:JFL458765 IVC458765:IVP458765 ILG458765:ILT458765 IBK458765:IBX458765 HRO458765:HSB458765 HHS458765:HIF458765 GXW458765:GYJ458765 GOA458765:GON458765 GEE458765:GER458765 FUI458765:FUV458765 FKM458765:FKZ458765 FAQ458765:FBD458765 EQU458765:ERH458765 EGY458765:EHL458765 DXC458765:DXP458765 DNG458765:DNT458765 DDK458765:DDX458765 CTO458765:CUB458765 CJS458765:CKF458765 BZW458765:CAJ458765 BQA458765:BQN458765 BGE458765:BGR458765 AWI458765:AWV458765 AMM458765:AMZ458765 ACQ458765:ADD458765 SU458765:TH458765 IY458765:JL458765 C458765:P458765 WVK393229:WVX393229 WLO393229:WMB393229 WBS393229:WCF393229 VRW393229:VSJ393229 VIA393229:VIN393229 UYE393229:UYR393229 UOI393229:UOV393229 UEM393229:UEZ393229 TUQ393229:TVD393229 TKU393229:TLH393229 TAY393229:TBL393229 SRC393229:SRP393229 SHG393229:SHT393229 RXK393229:RXX393229 RNO393229:ROB393229 RDS393229:REF393229 QTW393229:QUJ393229 QKA393229:QKN393229 QAE393229:QAR393229 PQI393229:PQV393229 PGM393229:PGZ393229 OWQ393229:OXD393229 OMU393229:ONH393229 OCY393229:ODL393229 NTC393229:NTP393229 NJG393229:NJT393229 MZK393229:MZX393229 MPO393229:MQB393229 MFS393229:MGF393229 LVW393229:LWJ393229 LMA393229:LMN393229 LCE393229:LCR393229 KSI393229:KSV393229 KIM393229:KIZ393229 JYQ393229:JZD393229 JOU393229:JPH393229 JEY393229:JFL393229 IVC393229:IVP393229 ILG393229:ILT393229 IBK393229:IBX393229 HRO393229:HSB393229 HHS393229:HIF393229 GXW393229:GYJ393229 GOA393229:GON393229 GEE393229:GER393229 FUI393229:FUV393229 FKM393229:FKZ393229 FAQ393229:FBD393229 EQU393229:ERH393229 EGY393229:EHL393229 DXC393229:DXP393229 DNG393229:DNT393229 DDK393229:DDX393229 CTO393229:CUB393229 CJS393229:CKF393229 BZW393229:CAJ393229 BQA393229:BQN393229 BGE393229:BGR393229 AWI393229:AWV393229 AMM393229:AMZ393229 ACQ393229:ADD393229 SU393229:TH393229 IY393229:JL393229 C393229:P393229 WVK327693:WVX327693 WLO327693:WMB327693 WBS327693:WCF327693 VRW327693:VSJ327693 VIA327693:VIN327693 UYE327693:UYR327693 UOI327693:UOV327693 UEM327693:UEZ327693 TUQ327693:TVD327693 TKU327693:TLH327693 TAY327693:TBL327693 SRC327693:SRP327693 SHG327693:SHT327693 RXK327693:RXX327693 RNO327693:ROB327693 RDS327693:REF327693 QTW327693:QUJ327693 QKA327693:QKN327693 QAE327693:QAR327693 PQI327693:PQV327693 PGM327693:PGZ327693 OWQ327693:OXD327693 OMU327693:ONH327693 OCY327693:ODL327693 NTC327693:NTP327693 NJG327693:NJT327693 MZK327693:MZX327693 MPO327693:MQB327693 MFS327693:MGF327693 LVW327693:LWJ327693 LMA327693:LMN327693 LCE327693:LCR327693 KSI327693:KSV327693 KIM327693:KIZ327693 JYQ327693:JZD327693 JOU327693:JPH327693 JEY327693:JFL327693 IVC327693:IVP327693 ILG327693:ILT327693 IBK327693:IBX327693 HRO327693:HSB327693 HHS327693:HIF327693 GXW327693:GYJ327693 GOA327693:GON327693 GEE327693:GER327693 FUI327693:FUV327693 FKM327693:FKZ327693 FAQ327693:FBD327693 EQU327693:ERH327693 EGY327693:EHL327693 DXC327693:DXP327693 DNG327693:DNT327693 DDK327693:DDX327693 CTO327693:CUB327693 CJS327693:CKF327693 BZW327693:CAJ327693 BQA327693:BQN327693 BGE327693:BGR327693 AWI327693:AWV327693 AMM327693:AMZ327693 ACQ327693:ADD327693 SU327693:TH327693 IY327693:JL327693 C327693:P327693 WVK262157:WVX262157 WLO262157:WMB262157 WBS262157:WCF262157 VRW262157:VSJ262157 VIA262157:VIN262157 UYE262157:UYR262157 UOI262157:UOV262157 UEM262157:UEZ262157 TUQ262157:TVD262157 TKU262157:TLH262157 TAY262157:TBL262157 SRC262157:SRP262157 SHG262157:SHT262157 RXK262157:RXX262157 RNO262157:ROB262157 RDS262157:REF262157 QTW262157:QUJ262157 QKA262157:QKN262157 QAE262157:QAR262157 PQI262157:PQV262157 PGM262157:PGZ262157 OWQ262157:OXD262157 OMU262157:ONH262157 OCY262157:ODL262157 NTC262157:NTP262157 NJG262157:NJT262157 MZK262157:MZX262157 MPO262157:MQB262157 MFS262157:MGF262157 LVW262157:LWJ262157 LMA262157:LMN262157 LCE262157:LCR262157 KSI262157:KSV262157 KIM262157:KIZ262157 JYQ262157:JZD262157 JOU262157:JPH262157 JEY262157:JFL262157 IVC262157:IVP262157 ILG262157:ILT262157 IBK262157:IBX262157 HRO262157:HSB262157 HHS262157:HIF262157 GXW262157:GYJ262157 GOA262157:GON262157 GEE262157:GER262157 FUI262157:FUV262157 FKM262157:FKZ262157 FAQ262157:FBD262157 EQU262157:ERH262157 EGY262157:EHL262157 DXC262157:DXP262157 DNG262157:DNT262157 DDK262157:DDX262157 CTO262157:CUB262157 CJS262157:CKF262157 BZW262157:CAJ262157 BQA262157:BQN262157 BGE262157:BGR262157 AWI262157:AWV262157 AMM262157:AMZ262157 ACQ262157:ADD262157 SU262157:TH262157 IY262157:JL262157 C262157:P262157 WVK196621:WVX196621 WLO196621:WMB196621 WBS196621:WCF196621 VRW196621:VSJ196621 VIA196621:VIN196621 UYE196621:UYR196621 UOI196621:UOV196621 UEM196621:UEZ196621 TUQ196621:TVD196621 TKU196621:TLH196621 TAY196621:TBL196621 SRC196621:SRP196621 SHG196621:SHT196621 RXK196621:RXX196621 RNO196621:ROB196621 RDS196621:REF196621 QTW196621:QUJ196621 QKA196621:QKN196621 QAE196621:QAR196621 PQI196621:PQV196621 PGM196621:PGZ196621 OWQ196621:OXD196621 OMU196621:ONH196621 OCY196621:ODL196621 NTC196621:NTP196621 NJG196621:NJT196621 MZK196621:MZX196621 MPO196621:MQB196621 MFS196621:MGF196621 LVW196621:LWJ196621 LMA196621:LMN196621 LCE196621:LCR196621 KSI196621:KSV196621 KIM196621:KIZ196621 JYQ196621:JZD196621 JOU196621:JPH196621 JEY196621:JFL196621 IVC196621:IVP196621 ILG196621:ILT196621 IBK196621:IBX196621 HRO196621:HSB196621 HHS196621:HIF196621 GXW196621:GYJ196621 GOA196621:GON196621 GEE196621:GER196621 FUI196621:FUV196621 FKM196621:FKZ196621 FAQ196621:FBD196621 EQU196621:ERH196621 EGY196621:EHL196621 DXC196621:DXP196621 DNG196621:DNT196621 DDK196621:DDX196621 CTO196621:CUB196621 CJS196621:CKF196621 BZW196621:CAJ196621 BQA196621:BQN196621 BGE196621:BGR196621 AWI196621:AWV196621 AMM196621:AMZ196621 ACQ196621:ADD196621 SU196621:TH196621 IY196621:JL196621 C196621:P196621 WVK131085:WVX131085 WLO131085:WMB131085 WBS131085:WCF131085 VRW131085:VSJ131085 VIA131085:VIN131085 UYE131085:UYR131085 UOI131085:UOV131085 UEM131085:UEZ131085 TUQ131085:TVD131085 TKU131085:TLH131085 TAY131085:TBL131085 SRC131085:SRP131085 SHG131085:SHT131085 RXK131085:RXX131085 RNO131085:ROB131085 RDS131085:REF131085 QTW131085:QUJ131085 QKA131085:QKN131085 QAE131085:QAR131085 PQI131085:PQV131085 PGM131085:PGZ131085 OWQ131085:OXD131085 OMU131085:ONH131085 OCY131085:ODL131085 NTC131085:NTP131085 NJG131085:NJT131085 MZK131085:MZX131085 MPO131085:MQB131085 MFS131085:MGF131085 LVW131085:LWJ131085 LMA131085:LMN131085 LCE131085:LCR131085 KSI131085:KSV131085 KIM131085:KIZ131085 JYQ131085:JZD131085 JOU131085:JPH131085 JEY131085:JFL131085 IVC131085:IVP131085 ILG131085:ILT131085 IBK131085:IBX131085 HRO131085:HSB131085 HHS131085:HIF131085 GXW131085:GYJ131085 GOA131085:GON131085 GEE131085:GER131085 FUI131085:FUV131085 FKM131085:FKZ131085 FAQ131085:FBD131085 EQU131085:ERH131085 EGY131085:EHL131085 DXC131085:DXP131085 DNG131085:DNT131085 DDK131085:DDX131085 CTO131085:CUB131085 CJS131085:CKF131085 BZW131085:CAJ131085 BQA131085:BQN131085 BGE131085:BGR131085 AWI131085:AWV131085 AMM131085:AMZ131085 ACQ131085:ADD131085 SU131085:TH131085 IY131085:JL131085 C131085:P131085 WVK65549:WVX65549 WLO65549:WMB65549 WBS65549:WCF65549 VRW65549:VSJ65549 VIA65549:VIN65549 UYE65549:UYR65549 UOI65549:UOV65549 UEM65549:UEZ65549 TUQ65549:TVD65549 TKU65549:TLH65549 TAY65549:TBL65549 SRC65549:SRP65549 SHG65549:SHT65549 RXK65549:RXX65549 RNO65549:ROB65549 RDS65549:REF65549 QTW65549:QUJ65549 QKA65549:QKN65549 QAE65549:QAR65549 PQI65549:PQV65549 PGM65549:PGZ65549 OWQ65549:OXD65549 OMU65549:ONH65549 OCY65549:ODL65549 NTC65549:NTP65549 NJG65549:NJT65549 MZK65549:MZX65549 MPO65549:MQB65549 MFS65549:MGF65549 LVW65549:LWJ65549 LMA65549:LMN65549 LCE65549:LCR65549 KSI65549:KSV65549 KIM65549:KIZ65549 JYQ65549:JZD65549 JOU65549:JPH65549 JEY65549:JFL65549 IVC65549:IVP65549 ILG65549:ILT65549 IBK65549:IBX65549 HRO65549:HSB65549 HHS65549:HIF65549 GXW65549:GYJ65549 GOA65549:GON65549 GEE65549:GER65549 FUI65549:FUV65549 FKM65549:FKZ65549 FAQ65549:FBD65549 EQU65549:ERH65549 EGY65549:EHL65549 DXC65549:DXP65549 DNG65549:DNT65549 DDK65549:DDX65549 CTO65549:CUB65549 CJS65549:CKF65549 BZW65549:CAJ65549 BQA65549:BQN65549 BGE65549:BGR65549 AWI65549:AWV65549 AMM65549:AMZ65549 ACQ65549:ADD65549 SU65549:TH65549 IY65549:JL65549 C65549:P65549 WVK12:WVX12 WLO12:WMB12 WBS12:WCF12 VRW12:VSJ12 VIA12:VIN12 UYE12:UYR12 UOI12:UOV12 UEM12:UEZ12 TUQ12:TVD12 TKU12:TLH12 TAY12:TBL12 SRC12:SRP12 SHG12:SHT12 RXK12:RXX12 RNO12:ROB12 RDS12:REF12 QTW12:QUJ12 QKA12:QKN12 QAE12:QAR12 PQI12:PQV12 PGM12:PGZ12 OWQ12:OXD12 OMU12:ONH12 OCY12:ODL12 NTC12:NTP12 NJG12:NJT12 MZK12:MZX12 MPO12:MQB12 MFS12:MGF12 LVW12:LWJ12 LMA12:LMN12 LCE12:LCR12 KSI12:KSV12 KIM12:KIZ12 JYQ12:JZD12 JOU12:JPH12 JEY12:JFL12 IVC12:IVP12 ILG12:ILT12 IBK12:IBX12 HRO12:HSB12 HHS12:HIF12 GXW12:GYJ12 GOA12:GON12 GEE12:GER12 FUI12:FUV12 FKM12:FKZ12 FAQ12:FBD12 EQU12:ERH12 EGY12:EHL12 DXC12:DXP12 DNG12:DNT12 DDK12:DDX12 CTO12:CUB12 CJS12:CKF12 BZW12:CAJ12 BQA12:BQN12 BGE12:BGR12 AWI12:AWV12 AMM12:AMZ12 ACQ12:ADD12 SU12:TH12 IY12:JL12">
      <formula1>$D$98:$D$119</formula1>
    </dataValidation>
    <dataValidation type="list" allowBlank="1" showInputMessage="1" showErrorMessage="1" sqref="C65608:P65608 WVK983112:WVX983112 WLO983112:WMB983112 WBS983112:WCF983112 VRW983112:VSJ983112 VIA983112:VIN983112 UYE983112:UYR983112 UOI983112:UOV983112 UEM983112:UEZ983112 TUQ983112:TVD983112 TKU983112:TLH983112 TAY983112:TBL983112 SRC983112:SRP983112 SHG983112:SHT983112 RXK983112:RXX983112 RNO983112:ROB983112 RDS983112:REF983112 QTW983112:QUJ983112 QKA983112:QKN983112 QAE983112:QAR983112 PQI983112:PQV983112 PGM983112:PGZ983112 OWQ983112:OXD983112 OMU983112:ONH983112 OCY983112:ODL983112 NTC983112:NTP983112 NJG983112:NJT983112 MZK983112:MZX983112 MPO983112:MQB983112 MFS983112:MGF983112 LVW983112:LWJ983112 LMA983112:LMN983112 LCE983112:LCR983112 KSI983112:KSV983112 KIM983112:KIZ983112 JYQ983112:JZD983112 JOU983112:JPH983112 JEY983112:JFL983112 IVC983112:IVP983112 ILG983112:ILT983112 IBK983112:IBX983112 HRO983112:HSB983112 HHS983112:HIF983112 GXW983112:GYJ983112 GOA983112:GON983112 GEE983112:GER983112 FUI983112:FUV983112 FKM983112:FKZ983112 FAQ983112:FBD983112 EQU983112:ERH983112 EGY983112:EHL983112 DXC983112:DXP983112 DNG983112:DNT983112 DDK983112:DDX983112 CTO983112:CUB983112 CJS983112:CKF983112 BZW983112:CAJ983112 BQA983112:BQN983112 BGE983112:BGR983112 AWI983112:AWV983112 AMM983112:AMZ983112 ACQ983112:ADD983112 SU983112:TH983112 IY983112:JL983112 C983112:P983112 WVK917576:WVX917576 WLO917576:WMB917576 WBS917576:WCF917576 VRW917576:VSJ917576 VIA917576:VIN917576 UYE917576:UYR917576 UOI917576:UOV917576 UEM917576:UEZ917576 TUQ917576:TVD917576 TKU917576:TLH917576 TAY917576:TBL917576 SRC917576:SRP917576 SHG917576:SHT917576 RXK917576:RXX917576 RNO917576:ROB917576 RDS917576:REF917576 QTW917576:QUJ917576 QKA917576:QKN917576 QAE917576:QAR917576 PQI917576:PQV917576 PGM917576:PGZ917576 OWQ917576:OXD917576 OMU917576:ONH917576 OCY917576:ODL917576 NTC917576:NTP917576 NJG917576:NJT917576 MZK917576:MZX917576 MPO917576:MQB917576 MFS917576:MGF917576 LVW917576:LWJ917576 LMA917576:LMN917576 LCE917576:LCR917576 KSI917576:KSV917576 KIM917576:KIZ917576 JYQ917576:JZD917576 JOU917576:JPH917576 JEY917576:JFL917576 IVC917576:IVP917576 ILG917576:ILT917576 IBK917576:IBX917576 HRO917576:HSB917576 HHS917576:HIF917576 GXW917576:GYJ917576 GOA917576:GON917576 GEE917576:GER917576 FUI917576:FUV917576 FKM917576:FKZ917576 FAQ917576:FBD917576 EQU917576:ERH917576 EGY917576:EHL917576 DXC917576:DXP917576 DNG917576:DNT917576 DDK917576:DDX917576 CTO917576:CUB917576 CJS917576:CKF917576 BZW917576:CAJ917576 BQA917576:BQN917576 BGE917576:BGR917576 AWI917576:AWV917576 AMM917576:AMZ917576 ACQ917576:ADD917576 SU917576:TH917576 IY917576:JL917576 C917576:P917576 WVK852040:WVX852040 WLO852040:WMB852040 WBS852040:WCF852040 VRW852040:VSJ852040 VIA852040:VIN852040 UYE852040:UYR852040 UOI852040:UOV852040 UEM852040:UEZ852040 TUQ852040:TVD852040 TKU852040:TLH852040 TAY852040:TBL852040 SRC852040:SRP852040 SHG852040:SHT852040 RXK852040:RXX852040 RNO852040:ROB852040 RDS852040:REF852040 QTW852040:QUJ852040 QKA852040:QKN852040 QAE852040:QAR852040 PQI852040:PQV852040 PGM852040:PGZ852040 OWQ852040:OXD852040 OMU852040:ONH852040 OCY852040:ODL852040 NTC852040:NTP852040 NJG852040:NJT852040 MZK852040:MZX852040 MPO852040:MQB852040 MFS852040:MGF852040 LVW852040:LWJ852040 LMA852040:LMN852040 LCE852040:LCR852040 KSI852040:KSV852040 KIM852040:KIZ852040 JYQ852040:JZD852040 JOU852040:JPH852040 JEY852040:JFL852040 IVC852040:IVP852040 ILG852040:ILT852040 IBK852040:IBX852040 HRO852040:HSB852040 HHS852040:HIF852040 GXW852040:GYJ852040 GOA852040:GON852040 GEE852040:GER852040 FUI852040:FUV852040 FKM852040:FKZ852040 FAQ852040:FBD852040 EQU852040:ERH852040 EGY852040:EHL852040 DXC852040:DXP852040 DNG852040:DNT852040 DDK852040:DDX852040 CTO852040:CUB852040 CJS852040:CKF852040 BZW852040:CAJ852040 BQA852040:BQN852040 BGE852040:BGR852040 AWI852040:AWV852040 AMM852040:AMZ852040 ACQ852040:ADD852040 SU852040:TH852040 IY852040:JL852040 C852040:P852040 WVK786504:WVX786504 WLO786504:WMB786504 WBS786504:WCF786504 VRW786504:VSJ786504 VIA786504:VIN786504 UYE786504:UYR786504 UOI786504:UOV786504 UEM786504:UEZ786504 TUQ786504:TVD786504 TKU786504:TLH786504 TAY786504:TBL786504 SRC786504:SRP786504 SHG786504:SHT786504 RXK786504:RXX786504 RNO786504:ROB786504 RDS786504:REF786504 QTW786504:QUJ786504 QKA786504:QKN786504 QAE786504:QAR786504 PQI786504:PQV786504 PGM786504:PGZ786504 OWQ786504:OXD786504 OMU786504:ONH786504 OCY786504:ODL786504 NTC786504:NTP786504 NJG786504:NJT786504 MZK786504:MZX786504 MPO786504:MQB786504 MFS786504:MGF786504 LVW786504:LWJ786504 LMA786504:LMN786504 LCE786504:LCR786504 KSI786504:KSV786504 KIM786504:KIZ786504 JYQ786504:JZD786504 JOU786504:JPH786504 JEY786504:JFL786504 IVC786504:IVP786504 ILG786504:ILT786504 IBK786504:IBX786504 HRO786504:HSB786504 HHS786504:HIF786504 GXW786504:GYJ786504 GOA786504:GON786504 GEE786504:GER786504 FUI786504:FUV786504 FKM786504:FKZ786504 FAQ786504:FBD786504 EQU786504:ERH786504 EGY786504:EHL786504 DXC786504:DXP786504 DNG786504:DNT786504 DDK786504:DDX786504 CTO786504:CUB786504 CJS786504:CKF786504 BZW786504:CAJ786504 BQA786504:BQN786504 BGE786504:BGR786504 AWI786504:AWV786504 AMM786504:AMZ786504 ACQ786504:ADD786504 SU786504:TH786504 IY786504:JL786504 C786504:P786504 WVK720968:WVX720968 WLO720968:WMB720968 WBS720968:WCF720968 VRW720968:VSJ720968 VIA720968:VIN720968 UYE720968:UYR720968 UOI720968:UOV720968 UEM720968:UEZ720968 TUQ720968:TVD720968 TKU720968:TLH720968 TAY720968:TBL720968 SRC720968:SRP720968 SHG720968:SHT720968 RXK720968:RXX720968 RNO720968:ROB720968 RDS720968:REF720968 QTW720968:QUJ720968 QKA720968:QKN720968 QAE720968:QAR720968 PQI720968:PQV720968 PGM720968:PGZ720968 OWQ720968:OXD720968 OMU720968:ONH720968 OCY720968:ODL720968 NTC720968:NTP720968 NJG720968:NJT720968 MZK720968:MZX720968 MPO720968:MQB720968 MFS720968:MGF720968 LVW720968:LWJ720968 LMA720968:LMN720968 LCE720968:LCR720968 KSI720968:KSV720968 KIM720968:KIZ720968 JYQ720968:JZD720968 JOU720968:JPH720968 JEY720968:JFL720968 IVC720968:IVP720968 ILG720968:ILT720968 IBK720968:IBX720968 HRO720968:HSB720968 HHS720968:HIF720968 GXW720968:GYJ720968 GOA720968:GON720968 GEE720968:GER720968 FUI720968:FUV720968 FKM720968:FKZ720968 FAQ720968:FBD720968 EQU720968:ERH720968 EGY720968:EHL720968 DXC720968:DXP720968 DNG720968:DNT720968 DDK720968:DDX720968 CTO720968:CUB720968 CJS720968:CKF720968 BZW720968:CAJ720968 BQA720968:BQN720968 BGE720968:BGR720968 AWI720968:AWV720968 AMM720968:AMZ720968 ACQ720968:ADD720968 SU720968:TH720968 IY720968:JL720968 C720968:P720968 WVK655432:WVX655432 WLO655432:WMB655432 WBS655432:WCF655432 VRW655432:VSJ655432 VIA655432:VIN655432 UYE655432:UYR655432 UOI655432:UOV655432 UEM655432:UEZ655432 TUQ655432:TVD655432 TKU655432:TLH655432 TAY655432:TBL655432 SRC655432:SRP655432 SHG655432:SHT655432 RXK655432:RXX655432 RNO655432:ROB655432 RDS655432:REF655432 QTW655432:QUJ655432 QKA655432:QKN655432 QAE655432:QAR655432 PQI655432:PQV655432 PGM655432:PGZ655432 OWQ655432:OXD655432 OMU655432:ONH655432 OCY655432:ODL655432 NTC655432:NTP655432 NJG655432:NJT655432 MZK655432:MZX655432 MPO655432:MQB655432 MFS655432:MGF655432 LVW655432:LWJ655432 LMA655432:LMN655432 LCE655432:LCR655432 KSI655432:KSV655432 KIM655432:KIZ655432 JYQ655432:JZD655432 JOU655432:JPH655432 JEY655432:JFL655432 IVC655432:IVP655432 ILG655432:ILT655432 IBK655432:IBX655432 HRO655432:HSB655432 HHS655432:HIF655432 GXW655432:GYJ655432 GOA655432:GON655432 GEE655432:GER655432 FUI655432:FUV655432 FKM655432:FKZ655432 FAQ655432:FBD655432 EQU655432:ERH655432 EGY655432:EHL655432 DXC655432:DXP655432 DNG655432:DNT655432 DDK655432:DDX655432 CTO655432:CUB655432 CJS655432:CKF655432 BZW655432:CAJ655432 BQA655432:BQN655432 BGE655432:BGR655432 AWI655432:AWV655432 AMM655432:AMZ655432 ACQ655432:ADD655432 SU655432:TH655432 IY655432:JL655432 C655432:P655432 WVK589896:WVX589896 WLO589896:WMB589896 WBS589896:WCF589896 VRW589896:VSJ589896 VIA589896:VIN589896 UYE589896:UYR589896 UOI589896:UOV589896 UEM589896:UEZ589896 TUQ589896:TVD589896 TKU589896:TLH589896 TAY589896:TBL589896 SRC589896:SRP589896 SHG589896:SHT589896 RXK589896:RXX589896 RNO589896:ROB589896 RDS589896:REF589896 QTW589896:QUJ589896 QKA589896:QKN589896 QAE589896:QAR589896 PQI589896:PQV589896 PGM589896:PGZ589896 OWQ589896:OXD589896 OMU589896:ONH589896 OCY589896:ODL589896 NTC589896:NTP589896 NJG589896:NJT589896 MZK589896:MZX589896 MPO589896:MQB589896 MFS589896:MGF589896 LVW589896:LWJ589896 LMA589896:LMN589896 LCE589896:LCR589896 KSI589896:KSV589896 KIM589896:KIZ589896 JYQ589896:JZD589896 JOU589896:JPH589896 JEY589896:JFL589896 IVC589896:IVP589896 ILG589896:ILT589896 IBK589896:IBX589896 HRO589896:HSB589896 HHS589896:HIF589896 GXW589896:GYJ589896 GOA589896:GON589896 GEE589896:GER589896 FUI589896:FUV589896 FKM589896:FKZ589896 FAQ589896:FBD589896 EQU589896:ERH589896 EGY589896:EHL589896 DXC589896:DXP589896 DNG589896:DNT589896 DDK589896:DDX589896 CTO589896:CUB589896 CJS589896:CKF589896 BZW589896:CAJ589896 BQA589896:BQN589896 BGE589896:BGR589896 AWI589896:AWV589896 AMM589896:AMZ589896 ACQ589896:ADD589896 SU589896:TH589896 IY589896:JL589896 C589896:P589896 WVK524360:WVX524360 WLO524360:WMB524360 WBS524360:WCF524360 VRW524360:VSJ524360 VIA524360:VIN524360 UYE524360:UYR524360 UOI524360:UOV524360 UEM524360:UEZ524360 TUQ524360:TVD524360 TKU524360:TLH524360 TAY524360:TBL524360 SRC524360:SRP524360 SHG524360:SHT524360 RXK524360:RXX524360 RNO524360:ROB524360 RDS524360:REF524360 QTW524360:QUJ524360 QKA524360:QKN524360 QAE524360:QAR524360 PQI524360:PQV524360 PGM524360:PGZ524360 OWQ524360:OXD524360 OMU524360:ONH524360 OCY524360:ODL524360 NTC524360:NTP524360 NJG524360:NJT524360 MZK524360:MZX524360 MPO524360:MQB524360 MFS524360:MGF524360 LVW524360:LWJ524360 LMA524360:LMN524360 LCE524360:LCR524360 KSI524360:KSV524360 KIM524360:KIZ524360 JYQ524360:JZD524360 JOU524360:JPH524360 JEY524360:JFL524360 IVC524360:IVP524360 ILG524360:ILT524360 IBK524360:IBX524360 HRO524360:HSB524360 HHS524360:HIF524360 GXW524360:GYJ524360 GOA524360:GON524360 GEE524360:GER524360 FUI524360:FUV524360 FKM524360:FKZ524360 FAQ524360:FBD524360 EQU524360:ERH524360 EGY524360:EHL524360 DXC524360:DXP524360 DNG524360:DNT524360 DDK524360:DDX524360 CTO524360:CUB524360 CJS524360:CKF524360 BZW524360:CAJ524360 BQA524360:BQN524360 BGE524360:BGR524360 AWI524360:AWV524360 AMM524360:AMZ524360 ACQ524360:ADD524360 SU524360:TH524360 IY524360:JL524360 C524360:P524360 WVK458824:WVX458824 WLO458824:WMB458824 WBS458824:WCF458824 VRW458824:VSJ458824 VIA458824:VIN458824 UYE458824:UYR458824 UOI458824:UOV458824 UEM458824:UEZ458824 TUQ458824:TVD458824 TKU458824:TLH458824 TAY458824:TBL458824 SRC458824:SRP458824 SHG458824:SHT458824 RXK458824:RXX458824 RNO458824:ROB458824 RDS458824:REF458824 QTW458824:QUJ458824 QKA458824:QKN458824 QAE458824:QAR458824 PQI458824:PQV458824 PGM458824:PGZ458824 OWQ458824:OXD458824 OMU458824:ONH458824 OCY458824:ODL458824 NTC458824:NTP458824 NJG458824:NJT458824 MZK458824:MZX458824 MPO458824:MQB458824 MFS458824:MGF458824 LVW458824:LWJ458824 LMA458824:LMN458824 LCE458824:LCR458824 KSI458824:KSV458824 KIM458824:KIZ458824 JYQ458824:JZD458824 JOU458824:JPH458824 JEY458824:JFL458824 IVC458824:IVP458824 ILG458824:ILT458824 IBK458824:IBX458824 HRO458824:HSB458824 HHS458824:HIF458824 GXW458824:GYJ458824 GOA458824:GON458824 GEE458824:GER458824 FUI458824:FUV458824 FKM458824:FKZ458824 FAQ458824:FBD458824 EQU458824:ERH458824 EGY458824:EHL458824 DXC458824:DXP458824 DNG458824:DNT458824 DDK458824:DDX458824 CTO458824:CUB458824 CJS458824:CKF458824 BZW458824:CAJ458824 BQA458824:BQN458824 BGE458824:BGR458824 AWI458824:AWV458824 AMM458824:AMZ458824 ACQ458824:ADD458824 SU458824:TH458824 IY458824:JL458824 C458824:P458824 WVK393288:WVX393288 WLO393288:WMB393288 WBS393288:WCF393288 VRW393288:VSJ393288 VIA393288:VIN393288 UYE393288:UYR393288 UOI393288:UOV393288 UEM393288:UEZ393288 TUQ393288:TVD393288 TKU393288:TLH393288 TAY393288:TBL393288 SRC393288:SRP393288 SHG393288:SHT393288 RXK393288:RXX393288 RNO393288:ROB393288 RDS393288:REF393288 QTW393288:QUJ393288 QKA393288:QKN393288 QAE393288:QAR393288 PQI393288:PQV393288 PGM393288:PGZ393288 OWQ393288:OXD393288 OMU393288:ONH393288 OCY393288:ODL393288 NTC393288:NTP393288 NJG393288:NJT393288 MZK393288:MZX393288 MPO393288:MQB393288 MFS393288:MGF393288 LVW393288:LWJ393288 LMA393288:LMN393288 LCE393288:LCR393288 KSI393288:KSV393288 KIM393288:KIZ393288 JYQ393288:JZD393288 JOU393288:JPH393288 JEY393288:JFL393288 IVC393288:IVP393288 ILG393288:ILT393288 IBK393288:IBX393288 HRO393288:HSB393288 HHS393288:HIF393288 GXW393288:GYJ393288 GOA393288:GON393288 GEE393288:GER393288 FUI393288:FUV393288 FKM393288:FKZ393288 FAQ393288:FBD393288 EQU393288:ERH393288 EGY393288:EHL393288 DXC393288:DXP393288 DNG393288:DNT393288 DDK393288:DDX393288 CTO393288:CUB393288 CJS393288:CKF393288 BZW393288:CAJ393288 BQA393288:BQN393288 BGE393288:BGR393288 AWI393288:AWV393288 AMM393288:AMZ393288 ACQ393288:ADD393288 SU393288:TH393288 IY393288:JL393288 C393288:P393288 WVK327752:WVX327752 WLO327752:WMB327752 WBS327752:WCF327752 VRW327752:VSJ327752 VIA327752:VIN327752 UYE327752:UYR327752 UOI327752:UOV327752 UEM327752:UEZ327752 TUQ327752:TVD327752 TKU327752:TLH327752 TAY327752:TBL327752 SRC327752:SRP327752 SHG327752:SHT327752 RXK327752:RXX327752 RNO327752:ROB327752 RDS327752:REF327752 QTW327752:QUJ327752 QKA327752:QKN327752 QAE327752:QAR327752 PQI327752:PQV327752 PGM327752:PGZ327752 OWQ327752:OXD327752 OMU327752:ONH327752 OCY327752:ODL327752 NTC327752:NTP327752 NJG327752:NJT327752 MZK327752:MZX327752 MPO327752:MQB327752 MFS327752:MGF327752 LVW327752:LWJ327752 LMA327752:LMN327752 LCE327752:LCR327752 KSI327752:KSV327752 KIM327752:KIZ327752 JYQ327752:JZD327752 JOU327752:JPH327752 JEY327752:JFL327752 IVC327752:IVP327752 ILG327752:ILT327752 IBK327752:IBX327752 HRO327752:HSB327752 HHS327752:HIF327752 GXW327752:GYJ327752 GOA327752:GON327752 GEE327752:GER327752 FUI327752:FUV327752 FKM327752:FKZ327752 FAQ327752:FBD327752 EQU327752:ERH327752 EGY327752:EHL327752 DXC327752:DXP327752 DNG327752:DNT327752 DDK327752:DDX327752 CTO327752:CUB327752 CJS327752:CKF327752 BZW327752:CAJ327752 BQA327752:BQN327752 BGE327752:BGR327752 AWI327752:AWV327752 AMM327752:AMZ327752 ACQ327752:ADD327752 SU327752:TH327752 IY327752:JL327752 C327752:P327752 WVK262216:WVX262216 WLO262216:WMB262216 WBS262216:WCF262216 VRW262216:VSJ262216 VIA262216:VIN262216 UYE262216:UYR262216 UOI262216:UOV262216 UEM262216:UEZ262216 TUQ262216:TVD262216 TKU262216:TLH262216 TAY262216:TBL262216 SRC262216:SRP262216 SHG262216:SHT262216 RXK262216:RXX262216 RNO262216:ROB262216 RDS262216:REF262216 QTW262216:QUJ262216 QKA262216:QKN262216 QAE262216:QAR262216 PQI262216:PQV262216 PGM262216:PGZ262216 OWQ262216:OXD262216 OMU262216:ONH262216 OCY262216:ODL262216 NTC262216:NTP262216 NJG262216:NJT262216 MZK262216:MZX262216 MPO262216:MQB262216 MFS262216:MGF262216 LVW262216:LWJ262216 LMA262216:LMN262216 LCE262216:LCR262216 KSI262216:KSV262216 KIM262216:KIZ262216 JYQ262216:JZD262216 JOU262216:JPH262216 JEY262216:JFL262216 IVC262216:IVP262216 ILG262216:ILT262216 IBK262216:IBX262216 HRO262216:HSB262216 HHS262216:HIF262216 GXW262216:GYJ262216 GOA262216:GON262216 GEE262216:GER262216 FUI262216:FUV262216 FKM262216:FKZ262216 FAQ262216:FBD262216 EQU262216:ERH262216 EGY262216:EHL262216 DXC262216:DXP262216 DNG262216:DNT262216 DDK262216:DDX262216 CTO262216:CUB262216 CJS262216:CKF262216 BZW262216:CAJ262216 BQA262216:BQN262216 BGE262216:BGR262216 AWI262216:AWV262216 AMM262216:AMZ262216 ACQ262216:ADD262216 SU262216:TH262216 IY262216:JL262216 C262216:P262216 WVK196680:WVX196680 WLO196680:WMB196680 WBS196680:WCF196680 VRW196680:VSJ196680 VIA196680:VIN196680 UYE196680:UYR196680 UOI196680:UOV196680 UEM196680:UEZ196680 TUQ196680:TVD196680 TKU196680:TLH196680 TAY196680:TBL196680 SRC196680:SRP196680 SHG196680:SHT196680 RXK196680:RXX196680 RNO196680:ROB196680 RDS196680:REF196680 QTW196680:QUJ196680 QKA196680:QKN196680 QAE196680:QAR196680 PQI196680:PQV196680 PGM196680:PGZ196680 OWQ196680:OXD196680 OMU196680:ONH196680 OCY196680:ODL196680 NTC196680:NTP196680 NJG196680:NJT196680 MZK196680:MZX196680 MPO196680:MQB196680 MFS196680:MGF196680 LVW196680:LWJ196680 LMA196680:LMN196680 LCE196680:LCR196680 KSI196680:KSV196680 KIM196680:KIZ196680 JYQ196680:JZD196680 JOU196680:JPH196680 JEY196680:JFL196680 IVC196680:IVP196680 ILG196680:ILT196680 IBK196680:IBX196680 HRO196680:HSB196680 HHS196680:HIF196680 GXW196680:GYJ196680 GOA196680:GON196680 GEE196680:GER196680 FUI196680:FUV196680 FKM196680:FKZ196680 FAQ196680:FBD196680 EQU196680:ERH196680 EGY196680:EHL196680 DXC196680:DXP196680 DNG196680:DNT196680 DDK196680:DDX196680 CTO196680:CUB196680 CJS196680:CKF196680 BZW196680:CAJ196680 BQA196680:BQN196680 BGE196680:BGR196680 AWI196680:AWV196680 AMM196680:AMZ196680 ACQ196680:ADD196680 SU196680:TH196680 IY196680:JL196680 C196680:P196680 WVK131144:WVX131144 WLO131144:WMB131144 WBS131144:WCF131144 VRW131144:VSJ131144 VIA131144:VIN131144 UYE131144:UYR131144 UOI131144:UOV131144 UEM131144:UEZ131144 TUQ131144:TVD131144 TKU131144:TLH131144 TAY131144:TBL131144 SRC131144:SRP131144 SHG131144:SHT131144 RXK131144:RXX131144 RNO131144:ROB131144 RDS131144:REF131144 QTW131144:QUJ131144 QKA131144:QKN131144 QAE131144:QAR131144 PQI131144:PQV131144 PGM131144:PGZ131144 OWQ131144:OXD131144 OMU131144:ONH131144 OCY131144:ODL131144 NTC131144:NTP131144 NJG131144:NJT131144 MZK131144:MZX131144 MPO131144:MQB131144 MFS131144:MGF131144 LVW131144:LWJ131144 LMA131144:LMN131144 LCE131144:LCR131144 KSI131144:KSV131144 KIM131144:KIZ131144 JYQ131144:JZD131144 JOU131144:JPH131144 JEY131144:JFL131144 IVC131144:IVP131144 ILG131144:ILT131144 IBK131144:IBX131144 HRO131144:HSB131144 HHS131144:HIF131144 GXW131144:GYJ131144 GOA131144:GON131144 GEE131144:GER131144 FUI131144:FUV131144 FKM131144:FKZ131144 FAQ131144:FBD131144 EQU131144:ERH131144 EGY131144:EHL131144 DXC131144:DXP131144 DNG131144:DNT131144 DDK131144:DDX131144 CTO131144:CUB131144 CJS131144:CKF131144 BZW131144:CAJ131144 BQA131144:BQN131144 BGE131144:BGR131144 AWI131144:AWV131144 AMM131144:AMZ131144 ACQ131144:ADD131144 SU131144:TH131144 IY131144:JL131144 C131144:P131144 WVK65608:WVX65608 WLO65608:WMB65608 WBS65608:WCF65608 VRW65608:VSJ65608 VIA65608:VIN65608 UYE65608:UYR65608 UOI65608:UOV65608 UEM65608:UEZ65608 TUQ65608:TVD65608 TKU65608:TLH65608 TAY65608:TBL65608 SRC65608:SRP65608 SHG65608:SHT65608 RXK65608:RXX65608 RNO65608:ROB65608 RDS65608:REF65608 QTW65608:QUJ65608 QKA65608:QKN65608 QAE65608:QAR65608 PQI65608:PQV65608 PGM65608:PGZ65608 OWQ65608:OXD65608 OMU65608:ONH65608 OCY65608:ODL65608 NTC65608:NTP65608 NJG65608:NJT65608 MZK65608:MZX65608 MPO65608:MQB65608 MFS65608:MGF65608 LVW65608:LWJ65608 LMA65608:LMN65608 LCE65608:LCR65608 KSI65608:KSV65608 KIM65608:KIZ65608 JYQ65608:JZD65608 JOU65608:JPH65608 JEY65608:JFL65608 IVC65608:IVP65608 ILG65608:ILT65608 IBK65608:IBX65608 HRO65608:HSB65608 HHS65608:HIF65608 GXW65608:GYJ65608 GOA65608:GON65608 GEE65608:GER65608 FUI65608:FUV65608 FKM65608:FKZ65608 FAQ65608:FBD65608 EQU65608:ERH65608 EGY65608:EHL65608 DXC65608:DXP65608 DNG65608:DNT65608 DDK65608:DDX65608 CTO65608:CUB65608 CJS65608:CKF65608 BZW65608:CAJ65608 BQA65608:BQN65608 BGE65608:BGR65608 AWI65608:AWV65608 AMM65608:AMZ65608 ACQ65608:ADD65608 SU65608:TH65608 IY65608:JL65608">
      <formula1>$M$98:$M$100</formula1>
    </dataValidation>
    <dataValidation type="list" allowBlank="1" showInputMessage="1" showErrorMessage="1" sqref="C32:P32 WVK983075:WVX983075 WLO983075:WMB983075 WBS983075:WCF983075 VRW983075:VSJ983075 VIA983075:VIN983075 UYE983075:UYR983075 UOI983075:UOV983075 UEM983075:UEZ983075 TUQ983075:TVD983075 TKU983075:TLH983075 TAY983075:TBL983075 SRC983075:SRP983075 SHG983075:SHT983075 RXK983075:RXX983075 RNO983075:ROB983075 RDS983075:REF983075 QTW983075:QUJ983075 QKA983075:QKN983075 QAE983075:QAR983075 PQI983075:PQV983075 PGM983075:PGZ983075 OWQ983075:OXD983075 OMU983075:ONH983075 OCY983075:ODL983075 NTC983075:NTP983075 NJG983075:NJT983075 MZK983075:MZX983075 MPO983075:MQB983075 MFS983075:MGF983075 LVW983075:LWJ983075 LMA983075:LMN983075 LCE983075:LCR983075 KSI983075:KSV983075 KIM983075:KIZ983075 JYQ983075:JZD983075 JOU983075:JPH983075 JEY983075:JFL983075 IVC983075:IVP983075 ILG983075:ILT983075 IBK983075:IBX983075 HRO983075:HSB983075 HHS983075:HIF983075 GXW983075:GYJ983075 GOA983075:GON983075 GEE983075:GER983075 FUI983075:FUV983075 FKM983075:FKZ983075 FAQ983075:FBD983075 EQU983075:ERH983075 EGY983075:EHL983075 DXC983075:DXP983075 DNG983075:DNT983075 DDK983075:DDX983075 CTO983075:CUB983075 CJS983075:CKF983075 BZW983075:CAJ983075 BQA983075:BQN983075 BGE983075:BGR983075 AWI983075:AWV983075 AMM983075:AMZ983075 ACQ983075:ADD983075 SU983075:TH983075 IY983075:JL983075 C983075:P983075 WVK917539:WVX917539 WLO917539:WMB917539 WBS917539:WCF917539 VRW917539:VSJ917539 VIA917539:VIN917539 UYE917539:UYR917539 UOI917539:UOV917539 UEM917539:UEZ917539 TUQ917539:TVD917539 TKU917539:TLH917539 TAY917539:TBL917539 SRC917539:SRP917539 SHG917539:SHT917539 RXK917539:RXX917539 RNO917539:ROB917539 RDS917539:REF917539 QTW917539:QUJ917539 QKA917539:QKN917539 QAE917539:QAR917539 PQI917539:PQV917539 PGM917539:PGZ917539 OWQ917539:OXD917539 OMU917539:ONH917539 OCY917539:ODL917539 NTC917539:NTP917539 NJG917539:NJT917539 MZK917539:MZX917539 MPO917539:MQB917539 MFS917539:MGF917539 LVW917539:LWJ917539 LMA917539:LMN917539 LCE917539:LCR917539 KSI917539:KSV917539 KIM917539:KIZ917539 JYQ917539:JZD917539 JOU917539:JPH917539 JEY917539:JFL917539 IVC917539:IVP917539 ILG917539:ILT917539 IBK917539:IBX917539 HRO917539:HSB917539 HHS917539:HIF917539 GXW917539:GYJ917539 GOA917539:GON917539 GEE917539:GER917539 FUI917539:FUV917539 FKM917539:FKZ917539 FAQ917539:FBD917539 EQU917539:ERH917539 EGY917539:EHL917539 DXC917539:DXP917539 DNG917539:DNT917539 DDK917539:DDX917539 CTO917539:CUB917539 CJS917539:CKF917539 BZW917539:CAJ917539 BQA917539:BQN917539 BGE917539:BGR917539 AWI917539:AWV917539 AMM917539:AMZ917539 ACQ917539:ADD917539 SU917539:TH917539 IY917539:JL917539 C917539:P917539 WVK852003:WVX852003 WLO852003:WMB852003 WBS852003:WCF852003 VRW852003:VSJ852003 VIA852003:VIN852003 UYE852003:UYR852003 UOI852003:UOV852003 UEM852003:UEZ852003 TUQ852003:TVD852003 TKU852003:TLH852003 TAY852003:TBL852003 SRC852003:SRP852003 SHG852003:SHT852003 RXK852003:RXX852003 RNO852003:ROB852003 RDS852003:REF852003 QTW852003:QUJ852003 QKA852003:QKN852003 QAE852003:QAR852003 PQI852003:PQV852003 PGM852003:PGZ852003 OWQ852003:OXD852003 OMU852003:ONH852003 OCY852003:ODL852003 NTC852003:NTP852003 NJG852003:NJT852003 MZK852003:MZX852003 MPO852003:MQB852003 MFS852003:MGF852003 LVW852003:LWJ852003 LMA852003:LMN852003 LCE852003:LCR852003 KSI852003:KSV852003 KIM852003:KIZ852003 JYQ852003:JZD852003 JOU852003:JPH852003 JEY852003:JFL852003 IVC852003:IVP852003 ILG852003:ILT852003 IBK852003:IBX852003 HRO852003:HSB852003 HHS852003:HIF852003 GXW852003:GYJ852003 GOA852003:GON852003 GEE852003:GER852003 FUI852003:FUV852003 FKM852003:FKZ852003 FAQ852003:FBD852003 EQU852003:ERH852003 EGY852003:EHL852003 DXC852003:DXP852003 DNG852003:DNT852003 DDK852003:DDX852003 CTO852003:CUB852003 CJS852003:CKF852003 BZW852003:CAJ852003 BQA852003:BQN852003 BGE852003:BGR852003 AWI852003:AWV852003 AMM852003:AMZ852003 ACQ852003:ADD852003 SU852003:TH852003 IY852003:JL852003 C852003:P852003 WVK786467:WVX786467 WLO786467:WMB786467 WBS786467:WCF786467 VRW786467:VSJ786467 VIA786467:VIN786467 UYE786467:UYR786467 UOI786467:UOV786467 UEM786467:UEZ786467 TUQ786467:TVD786467 TKU786467:TLH786467 TAY786467:TBL786467 SRC786467:SRP786467 SHG786467:SHT786467 RXK786467:RXX786467 RNO786467:ROB786467 RDS786467:REF786467 QTW786467:QUJ786467 QKA786467:QKN786467 QAE786467:QAR786467 PQI786467:PQV786467 PGM786467:PGZ786467 OWQ786467:OXD786467 OMU786467:ONH786467 OCY786467:ODL786467 NTC786467:NTP786467 NJG786467:NJT786467 MZK786467:MZX786467 MPO786467:MQB786467 MFS786467:MGF786467 LVW786467:LWJ786467 LMA786467:LMN786467 LCE786467:LCR786467 KSI786467:KSV786467 KIM786467:KIZ786467 JYQ786467:JZD786467 JOU786467:JPH786467 JEY786467:JFL786467 IVC786467:IVP786467 ILG786467:ILT786467 IBK786467:IBX786467 HRO786467:HSB786467 HHS786467:HIF786467 GXW786467:GYJ786467 GOA786467:GON786467 GEE786467:GER786467 FUI786467:FUV786467 FKM786467:FKZ786467 FAQ786467:FBD786467 EQU786467:ERH786467 EGY786467:EHL786467 DXC786467:DXP786467 DNG786467:DNT786467 DDK786467:DDX786467 CTO786467:CUB786467 CJS786467:CKF786467 BZW786467:CAJ786467 BQA786467:BQN786467 BGE786467:BGR786467 AWI786467:AWV786467 AMM786467:AMZ786467 ACQ786467:ADD786467 SU786467:TH786467 IY786467:JL786467 C786467:P786467 WVK720931:WVX720931 WLO720931:WMB720931 WBS720931:WCF720931 VRW720931:VSJ720931 VIA720931:VIN720931 UYE720931:UYR720931 UOI720931:UOV720931 UEM720931:UEZ720931 TUQ720931:TVD720931 TKU720931:TLH720931 TAY720931:TBL720931 SRC720931:SRP720931 SHG720931:SHT720931 RXK720931:RXX720931 RNO720931:ROB720931 RDS720931:REF720931 QTW720931:QUJ720931 QKA720931:QKN720931 QAE720931:QAR720931 PQI720931:PQV720931 PGM720931:PGZ720931 OWQ720931:OXD720931 OMU720931:ONH720931 OCY720931:ODL720931 NTC720931:NTP720931 NJG720931:NJT720931 MZK720931:MZX720931 MPO720931:MQB720931 MFS720931:MGF720931 LVW720931:LWJ720931 LMA720931:LMN720931 LCE720931:LCR720931 KSI720931:KSV720931 KIM720931:KIZ720931 JYQ720931:JZD720931 JOU720931:JPH720931 JEY720931:JFL720931 IVC720931:IVP720931 ILG720931:ILT720931 IBK720931:IBX720931 HRO720931:HSB720931 HHS720931:HIF720931 GXW720931:GYJ720931 GOA720931:GON720931 GEE720931:GER720931 FUI720931:FUV720931 FKM720931:FKZ720931 FAQ720931:FBD720931 EQU720931:ERH720931 EGY720931:EHL720931 DXC720931:DXP720931 DNG720931:DNT720931 DDK720931:DDX720931 CTO720931:CUB720931 CJS720931:CKF720931 BZW720931:CAJ720931 BQA720931:BQN720931 BGE720931:BGR720931 AWI720931:AWV720931 AMM720931:AMZ720931 ACQ720931:ADD720931 SU720931:TH720931 IY720931:JL720931 C720931:P720931 WVK655395:WVX655395 WLO655395:WMB655395 WBS655395:WCF655395 VRW655395:VSJ655395 VIA655395:VIN655395 UYE655395:UYR655395 UOI655395:UOV655395 UEM655395:UEZ655395 TUQ655395:TVD655395 TKU655395:TLH655395 TAY655395:TBL655395 SRC655395:SRP655395 SHG655395:SHT655395 RXK655395:RXX655395 RNO655395:ROB655395 RDS655395:REF655395 QTW655395:QUJ655395 QKA655395:QKN655395 QAE655395:QAR655395 PQI655395:PQV655395 PGM655395:PGZ655395 OWQ655395:OXD655395 OMU655395:ONH655395 OCY655395:ODL655395 NTC655395:NTP655395 NJG655395:NJT655395 MZK655395:MZX655395 MPO655395:MQB655395 MFS655395:MGF655395 LVW655395:LWJ655395 LMA655395:LMN655395 LCE655395:LCR655395 KSI655395:KSV655395 KIM655395:KIZ655395 JYQ655395:JZD655395 JOU655395:JPH655395 JEY655395:JFL655395 IVC655395:IVP655395 ILG655395:ILT655395 IBK655395:IBX655395 HRO655395:HSB655395 HHS655395:HIF655395 GXW655395:GYJ655395 GOA655395:GON655395 GEE655395:GER655395 FUI655395:FUV655395 FKM655395:FKZ655395 FAQ655395:FBD655395 EQU655395:ERH655395 EGY655395:EHL655395 DXC655395:DXP655395 DNG655395:DNT655395 DDK655395:DDX655395 CTO655395:CUB655395 CJS655395:CKF655395 BZW655395:CAJ655395 BQA655395:BQN655395 BGE655395:BGR655395 AWI655395:AWV655395 AMM655395:AMZ655395 ACQ655395:ADD655395 SU655395:TH655395 IY655395:JL655395 C655395:P655395 WVK589859:WVX589859 WLO589859:WMB589859 WBS589859:WCF589859 VRW589859:VSJ589859 VIA589859:VIN589859 UYE589859:UYR589859 UOI589859:UOV589859 UEM589859:UEZ589859 TUQ589859:TVD589859 TKU589859:TLH589859 TAY589859:TBL589859 SRC589859:SRP589859 SHG589859:SHT589859 RXK589859:RXX589859 RNO589859:ROB589859 RDS589859:REF589859 QTW589859:QUJ589859 QKA589859:QKN589859 QAE589859:QAR589859 PQI589859:PQV589859 PGM589859:PGZ589859 OWQ589859:OXD589859 OMU589859:ONH589859 OCY589859:ODL589859 NTC589859:NTP589859 NJG589859:NJT589859 MZK589859:MZX589859 MPO589859:MQB589859 MFS589859:MGF589859 LVW589859:LWJ589859 LMA589859:LMN589859 LCE589859:LCR589859 KSI589859:KSV589859 KIM589859:KIZ589859 JYQ589859:JZD589859 JOU589859:JPH589859 JEY589859:JFL589859 IVC589859:IVP589859 ILG589859:ILT589859 IBK589859:IBX589859 HRO589859:HSB589859 HHS589859:HIF589859 GXW589859:GYJ589859 GOA589859:GON589859 GEE589859:GER589859 FUI589859:FUV589859 FKM589859:FKZ589859 FAQ589859:FBD589859 EQU589859:ERH589859 EGY589859:EHL589859 DXC589859:DXP589859 DNG589859:DNT589859 DDK589859:DDX589859 CTO589859:CUB589859 CJS589859:CKF589859 BZW589859:CAJ589859 BQA589859:BQN589859 BGE589859:BGR589859 AWI589859:AWV589859 AMM589859:AMZ589859 ACQ589859:ADD589859 SU589859:TH589859 IY589859:JL589859 C589859:P589859 WVK524323:WVX524323 WLO524323:WMB524323 WBS524323:WCF524323 VRW524323:VSJ524323 VIA524323:VIN524323 UYE524323:UYR524323 UOI524323:UOV524323 UEM524323:UEZ524323 TUQ524323:TVD524323 TKU524323:TLH524323 TAY524323:TBL524323 SRC524323:SRP524323 SHG524323:SHT524323 RXK524323:RXX524323 RNO524323:ROB524323 RDS524323:REF524323 QTW524323:QUJ524323 QKA524323:QKN524323 QAE524323:QAR524323 PQI524323:PQV524323 PGM524323:PGZ524323 OWQ524323:OXD524323 OMU524323:ONH524323 OCY524323:ODL524323 NTC524323:NTP524323 NJG524323:NJT524323 MZK524323:MZX524323 MPO524323:MQB524323 MFS524323:MGF524323 LVW524323:LWJ524323 LMA524323:LMN524323 LCE524323:LCR524323 KSI524323:KSV524323 KIM524323:KIZ524323 JYQ524323:JZD524323 JOU524323:JPH524323 JEY524323:JFL524323 IVC524323:IVP524323 ILG524323:ILT524323 IBK524323:IBX524323 HRO524323:HSB524323 HHS524323:HIF524323 GXW524323:GYJ524323 GOA524323:GON524323 GEE524323:GER524323 FUI524323:FUV524323 FKM524323:FKZ524323 FAQ524323:FBD524323 EQU524323:ERH524323 EGY524323:EHL524323 DXC524323:DXP524323 DNG524323:DNT524323 DDK524323:DDX524323 CTO524323:CUB524323 CJS524323:CKF524323 BZW524323:CAJ524323 BQA524323:BQN524323 BGE524323:BGR524323 AWI524323:AWV524323 AMM524323:AMZ524323 ACQ524323:ADD524323 SU524323:TH524323 IY524323:JL524323 C524323:P524323 WVK458787:WVX458787 WLO458787:WMB458787 WBS458787:WCF458787 VRW458787:VSJ458787 VIA458787:VIN458787 UYE458787:UYR458787 UOI458787:UOV458787 UEM458787:UEZ458787 TUQ458787:TVD458787 TKU458787:TLH458787 TAY458787:TBL458787 SRC458787:SRP458787 SHG458787:SHT458787 RXK458787:RXX458787 RNO458787:ROB458787 RDS458787:REF458787 QTW458787:QUJ458787 QKA458787:QKN458787 QAE458787:QAR458787 PQI458787:PQV458787 PGM458787:PGZ458787 OWQ458787:OXD458787 OMU458787:ONH458787 OCY458787:ODL458787 NTC458787:NTP458787 NJG458787:NJT458787 MZK458787:MZX458787 MPO458787:MQB458787 MFS458787:MGF458787 LVW458787:LWJ458787 LMA458787:LMN458787 LCE458787:LCR458787 KSI458787:KSV458787 KIM458787:KIZ458787 JYQ458787:JZD458787 JOU458787:JPH458787 JEY458787:JFL458787 IVC458787:IVP458787 ILG458787:ILT458787 IBK458787:IBX458787 HRO458787:HSB458787 HHS458787:HIF458787 GXW458787:GYJ458787 GOA458787:GON458787 GEE458787:GER458787 FUI458787:FUV458787 FKM458787:FKZ458787 FAQ458787:FBD458787 EQU458787:ERH458787 EGY458787:EHL458787 DXC458787:DXP458787 DNG458787:DNT458787 DDK458787:DDX458787 CTO458787:CUB458787 CJS458787:CKF458787 BZW458787:CAJ458787 BQA458787:BQN458787 BGE458787:BGR458787 AWI458787:AWV458787 AMM458787:AMZ458787 ACQ458787:ADD458787 SU458787:TH458787 IY458787:JL458787 C458787:P458787 WVK393251:WVX393251 WLO393251:WMB393251 WBS393251:WCF393251 VRW393251:VSJ393251 VIA393251:VIN393251 UYE393251:UYR393251 UOI393251:UOV393251 UEM393251:UEZ393251 TUQ393251:TVD393251 TKU393251:TLH393251 TAY393251:TBL393251 SRC393251:SRP393251 SHG393251:SHT393251 RXK393251:RXX393251 RNO393251:ROB393251 RDS393251:REF393251 QTW393251:QUJ393251 QKA393251:QKN393251 QAE393251:QAR393251 PQI393251:PQV393251 PGM393251:PGZ393251 OWQ393251:OXD393251 OMU393251:ONH393251 OCY393251:ODL393251 NTC393251:NTP393251 NJG393251:NJT393251 MZK393251:MZX393251 MPO393251:MQB393251 MFS393251:MGF393251 LVW393251:LWJ393251 LMA393251:LMN393251 LCE393251:LCR393251 KSI393251:KSV393251 KIM393251:KIZ393251 JYQ393251:JZD393251 JOU393251:JPH393251 JEY393251:JFL393251 IVC393251:IVP393251 ILG393251:ILT393251 IBK393251:IBX393251 HRO393251:HSB393251 HHS393251:HIF393251 GXW393251:GYJ393251 GOA393251:GON393251 GEE393251:GER393251 FUI393251:FUV393251 FKM393251:FKZ393251 FAQ393251:FBD393251 EQU393251:ERH393251 EGY393251:EHL393251 DXC393251:DXP393251 DNG393251:DNT393251 DDK393251:DDX393251 CTO393251:CUB393251 CJS393251:CKF393251 BZW393251:CAJ393251 BQA393251:BQN393251 BGE393251:BGR393251 AWI393251:AWV393251 AMM393251:AMZ393251 ACQ393251:ADD393251 SU393251:TH393251 IY393251:JL393251 C393251:P393251 WVK327715:WVX327715 WLO327715:WMB327715 WBS327715:WCF327715 VRW327715:VSJ327715 VIA327715:VIN327715 UYE327715:UYR327715 UOI327715:UOV327715 UEM327715:UEZ327715 TUQ327715:TVD327715 TKU327715:TLH327715 TAY327715:TBL327715 SRC327715:SRP327715 SHG327715:SHT327715 RXK327715:RXX327715 RNO327715:ROB327715 RDS327715:REF327715 QTW327715:QUJ327715 QKA327715:QKN327715 QAE327715:QAR327715 PQI327715:PQV327715 PGM327715:PGZ327715 OWQ327715:OXD327715 OMU327715:ONH327715 OCY327715:ODL327715 NTC327715:NTP327715 NJG327715:NJT327715 MZK327715:MZX327715 MPO327715:MQB327715 MFS327715:MGF327715 LVW327715:LWJ327715 LMA327715:LMN327715 LCE327715:LCR327715 KSI327715:KSV327715 KIM327715:KIZ327715 JYQ327715:JZD327715 JOU327715:JPH327715 JEY327715:JFL327715 IVC327715:IVP327715 ILG327715:ILT327715 IBK327715:IBX327715 HRO327715:HSB327715 HHS327715:HIF327715 GXW327715:GYJ327715 GOA327715:GON327715 GEE327715:GER327715 FUI327715:FUV327715 FKM327715:FKZ327715 FAQ327715:FBD327715 EQU327715:ERH327715 EGY327715:EHL327715 DXC327715:DXP327715 DNG327715:DNT327715 DDK327715:DDX327715 CTO327715:CUB327715 CJS327715:CKF327715 BZW327715:CAJ327715 BQA327715:BQN327715 BGE327715:BGR327715 AWI327715:AWV327715 AMM327715:AMZ327715 ACQ327715:ADD327715 SU327715:TH327715 IY327715:JL327715 C327715:P327715 WVK262179:WVX262179 WLO262179:WMB262179 WBS262179:WCF262179 VRW262179:VSJ262179 VIA262179:VIN262179 UYE262179:UYR262179 UOI262179:UOV262179 UEM262179:UEZ262179 TUQ262179:TVD262179 TKU262179:TLH262179 TAY262179:TBL262179 SRC262179:SRP262179 SHG262179:SHT262179 RXK262179:RXX262179 RNO262179:ROB262179 RDS262179:REF262179 QTW262179:QUJ262179 QKA262179:QKN262179 QAE262179:QAR262179 PQI262179:PQV262179 PGM262179:PGZ262179 OWQ262179:OXD262179 OMU262179:ONH262179 OCY262179:ODL262179 NTC262179:NTP262179 NJG262179:NJT262179 MZK262179:MZX262179 MPO262179:MQB262179 MFS262179:MGF262179 LVW262179:LWJ262179 LMA262179:LMN262179 LCE262179:LCR262179 KSI262179:KSV262179 KIM262179:KIZ262179 JYQ262179:JZD262179 JOU262179:JPH262179 JEY262179:JFL262179 IVC262179:IVP262179 ILG262179:ILT262179 IBK262179:IBX262179 HRO262179:HSB262179 HHS262179:HIF262179 GXW262179:GYJ262179 GOA262179:GON262179 GEE262179:GER262179 FUI262179:FUV262179 FKM262179:FKZ262179 FAQ262179:FBD262179 EQU262179:ERH262179 EGY262179:EHL262179 DXC262179:DXP262179 DNG262179:DNT262179 DDK262179:DDX262179 CTO262179:CUB262179 CJS262179:CKF262179 BZW262179:CAJ262179 BQA262179:BQN262179 BGE262179:BGR262179 AWI262179:AWV262179 AMM262179:AMZ262179 ACQ262179:ADD262179 SU262179:TH262179 IY262179:JL262179 C262179:P262179 WVK196643:WVX196643 WLO196643:WMB196643 WBS196643:WCF196643 VRW196643:VSJ196643 VIA196643:VIN196643 UYE196643:UYR196643 UOI196643:UOV196643 UEM196643:UEZ196643 TUQ196643:TVD196643 TKU196643:TLH196643 TAY196643:TBL196643 SRC196643:SRP196643 SHG196643:SHT196643 RXK196643:RXX196643 RNO196643:ROB196643 RDS196643:REF196643 QTW196643:QUJ196643 QKA196643:QKN196643 QAE196643:QAR196643 PQI196643:PQV196643 PGM196643:PGZ196643 OWQ196643:OXD196643 OMU196643:ONH196643 OCY196643:ODL196643 NTC196643:NTP196643 NJG196643:NJT196643 MZK196643:MZX196643 MPO196643:MQB196643 MFS196643:MGF196643 LVW196643:LWJ196643 LMA196643:LMN196643 LCE196643:LCR196643 KSI196643:KSV196643 KIM196643:KIZ196643 JYQ196643:JZD196643 JOU196643:JPH196643 JEY196643:JFL196643 IVC196643:IVP196643 ILG196643:ILT196643 IBK196643:IBX196643 HRO196643:HSB196643 HHS196643:HIF196643 GXW196643:GYJ196643 GOA196643:GON196643 GEE196643:GER196643 FUI196643:FUV196643 FKM196643:FKZ196643 FAQ196643:FBD196643 EQU196643:ERH196643 EGY196643:EHL196643 DXC196643:DXP196643 DNG196643:DNT196643 DDK196643:DDX196643 CTO196643:CUB196643 CJS196643:CKF196643 BZW196643:CAJ196643 BQA196643:BQN196643 BGE196643:BGR196643 AWI196643:AWV196643 AMM196643:AMZ196643 ACQ196643:ADD196643 SU196643:TH196643 IY196643:JL196643 C196643:P196643 WVK131107:WVX131107 WLO131107:WMB131107 WBS131107:WCF131107 VRW131107:VSJ131107 VIA131107:VIN131107 UYE131107:UYR131107 UOI131107:UOV131107 UEM131107:UEZ131107 TUQ131107:TVD131107 TKU131107:TLH131107 TAY131107:TBL131107 SRC131107:SRP131107 SHG131107:SHT131107 RXK131107:RXX131107 RNO131107:ROB131107 RDS131107:REF131107 QTW131107:QUJ131107 QKA131107:QKN131107 QAE131107:QAR131107 PQI131107:PQV131107 PGM131107:PGZ131107 OWQ131107:OXD131107 OMU131107:ONH131107 OCY131107:ODL131107 NTC131107:NTP131107 NJG131107:NJT131107 MZK131107:MZX131107 MPO131107:MQB131107 MFS131107:MGF131107 LVW131107:LWJ131107 LMA131107:LMN131107 LCE131107:LCR131107 KSI131107:KSV131107 KIM131107:KIZ131107 JYQ131107:JZD131107 JOU131107:JPH131107 JEY131107:JFL131107 IVC131107:IVP131107 ILG131107:ILT131107 IBK131107:IBX131107 HRO131107:HSB131107 HHS131107:HIF131107 GXW131107:GYJ131107 GOA131107:GON131107 GEE131107:GER131107 FUI131107:FUV131107 FKM131107:FKZ131107 FAQ131107:FBD131107 EQU131107:ERH131107 EGY131107:EHL131107 DXC131107:DXP131107 DNG131107:DNT131107 DDK131107:DDX131107 CTO131107:CUB131107 CJS131107:CKF131107 BZW131107:CAJ131107 BQA131107:BQN131107 BGE131107:BGR131107 AWI131107:AWV131107 AMM131107:AMZ131107 ACQ131107:ADD131107 SU131107:TH131107 IY131107:JL131107 C131107:P131107 WVK65571:WVX65571 WLO65571:WMB65571 WBS65571:WCF65571 VRW65571:VSJ65571 VIA65571:VIN65571 UYE65571:UYR65571 UOI65571:UOV65571 UEM65571:UEZ65571 TUQ65571:TVD65571 TKU65571:TLH65571 TAY65571:TBL65571 SRC65571:SRP65571 SHG65571:SHT65571 RXK65571:RXX65571 RNO65571:ROB65571 RDS65571:REF65571 QTW65571:QUJ65571 QKA65571:QKN65571 QAE65571:QAR65571 PQI65571:PQV65571 PGM65571:PGZ65571 OWQ65571:OXD65571 OMU65571:ONH65571 OCY65571:ODL65571 NTC65571:NTP65571 NJG65571:NJT65571 MZK65571:MZX65571 MPO65571:MQB65571 MFS65571:MGF65571 LVW65571:LWJ65571 LMA65571:LMN65571 LCE65571:LCR65571 KSI65571:KSV65571 KIM65571:KIZ65571 JYQ65571:JZD65571 JOU65571:JPH65571 JEY65571:JFL65571 IVC65571:IVP65571 ILG65571:ILT65571 IBK65571:IBX65571 HRO65571:HSB65571 HHS65571:HIF65571 GXW65571:GYJ65571 GOA65571:GON65571 GEE65571:GER65571 FUI65571:FUV65571 FKM65571:FKZ65571 FAQ65571:FBD65571 EQU65571:ERH65571 EGY65571:EHL65571 DXC65571:DXP65571 DNG65571:DNT65571 DDK65571:DDX65571 CTO65571:CUB65571 CJS65571:CKF65571 BZW65571:CAJ65571 BQA65571:BQN65571 BGE65571:BGR65571 AWI65571:AWV65571 AMM65571:AMZ65571 ACQ65571:ADD65571 SU65571:TH65571 IY65571:JL65571 C65571:P65571 WVK34:WVX34 WLO34:WMB34 WBS34:WCF34 VRW34:VSJ34 VIA34:VIN34 UYE34:UYR34 UOI34:UOV34 UEM34:UEZ34 TUQ34:TVD34 TKU34:TLH34 TAY34:TBL34 SRC34:SRP34 SHG34:SHT34 RXK34:RXX34 RNO34:ROB34 RDS34:REF34 QTW34:QUJ34 QKA34:QKN34 QAE34:QAR34 PQI34:PQV34 PGM34:PGZ34 OWQ34:OXD34 OMU34:ONH34 OCY34:ODL34 NTC34:NTP34 NJG34:NJT34 MZK34:MZX34 MPO34:MQB34 MFS34:MGF34 LVW34:LWJ34 LMA34:LMN34 LCE34:LCR34 KSI34:KSV34 KIM34:KIZ34 JYQ34:JZD34 JOU34:JPH34 JEY34:JFL34 IVC34:IVP34 ILG34:ILT34 IBK34:IBX34 HRO34:HSB34 HHS34:HIF34 GXW34:GYJ34 GOA34:GON34 GEE34:GER34 FUI34:FUV34 FKM34:FKZ34 FAQ34:FBD34 EQU34:ERH34 EGY34:EHL34 DXC34:DXP34 DNG34:DNT34 DDK34:DDX34 CTO34:CUB34 CJS34:CKF34 BZW34:CAJ34 BQA34:BQN34 BGE34:BGR34 AWI34:AWV34 AMM34:AMZ34 ACQ34:ADD34 SU34:TH34 IY34:JL34 C34:P34 WVK983077:WVX983077 WLO983077:WMB983077 WBS983077:WCF983077 VRW983077:VSJ983077 VIA983077:VIN983077 UYE983077:UYR983077 UOI983077:UOV983077 UEM983077:UEZ983077 TUQ983077:TVD983077 TKU983077:TLH983077 TAY983077:TBL983077 SRC983077:SRP983077 SHG983077:SHT983077 RXK983077:RXX983077 RNO983077:ROB983077 RDS983077:REF983077 QTW983077:QUJ983077 QKA983077:QKN983077 QAE983077:QAR983077 PQI983077:PQV983077 PGM983077:PGZ983077 OWQ983077:OXD983077 OMU983077:ONH983077 OCY983077:ODL983077 NTC983077:NTP983077 NJG983077:NJT983077 MZK983077:MZX983077 MPO983077:MQB983077 MFS983077:MGF983077 LVW983077:LWJ983077 LMA983077:LMN983077 LCE983077:LCR983077 KSI983077:KSV983077 KIM983077:KIZ983077 JYQ983077:JZD983077 JOU983077:JPH983077 JEY983077:JFL983077 IVC983077:IVP983077 ILG983077:ILT983077 IBK983077:IBX983077 HRO983077:HSB983077 HHS983077:HIF983077 GXW983077:GYJ983077 GOA983077:GON983077 GEE983077:GER983077 FUI983077:FUV983077 FKM983077:FKZ983077 FAQ983077:FBD983077 EQU983077:ERH983077 EGY983077:EHL983077 DXC983077:DXP983077 DNG983077:DNT983077 DDK983077:DDX983077 CTO983077:CUB983077 CJS983077:CKF983077 BZW983077:CAJ983077 BQA983077:BQN983077 BGE983077:BGR983077 AWI983077:AWV983077 AMM983077:AMZ983077 ACQ983077:ADD983077 SU983077:TH983077 IY983077:JL983077 C983077:P983077 WVK917541:WVX917541 WLO917541:WMB917541 WBS917541:WCF917541 VRW917541:VSJ917541 VIA917541:VIN917541 UYE917541:UYR917541 UOI917541:UOV917541 UEM917541:UEZ917541 TUQ917541:TVD917541 TKU917541:TLH917541 TAY917541:TBL917541 SRC917541:SRP917541 SHG917541:SHT917541 RXK917541:RXX917541 RNO917541:ROB917541 RDS917541:REF917541 QTW917541:QUJ917541 QKA917541:QKN917541 QAE917541:QAR917541 PQI917541:PQV917541 PGM917541:PGZ917541 OWQ917541:OXD917541 OMU917541:ONH917541 OCY917541:ODL917541 NTC917541:NTP917541 NJG917541:NJT917541 MZK917541:MZX917541 MPO917541:MQB917541 MFS917541:MGF917541 LVW917541:LWJ917541 LMA917541:LMN917541 LCE917541:LCR917541 KSI917541:KSV917541 KIM917541:KIZ917541 JYQ917541:JZD917541 JOU917541:JPH917541 JEY917541:JFL917541 IVC917541:IVP917541 ILG917541:ILT917541 IBK917541:IBX917541 HRO917541:HSB917541 HHS917541:HIF917541 GXW917541:GYJ917541 GOA917541:GON917541 GEE917541:GER917541 FUI917541:FUV917541 FKM917541:FKZ917541 FAQ917541:FBD917541 EQU917541:ERH917541 EGY917541:EHL917541 DXC917541:DXP917541 DNG917541:DNT917541 DDK917541:DDX917541 CTO917541:CUB917541 CJS917541:CKF917541 BZW917541:CAJ917541 BQA917541:BQN917541 BGE917541:BGR917541 AWI917541:AWV917541 AMM917541:AMZ917541 ACQ917541:ADD917541 SU917541:TH917541 IY917541:JL917541 C917541:P917541 WVK852005:WVX852005 WLO852005:WMB852005 WBS852005:WCF852005 VRW852005:VSJ852005 VIA852005:VIN852005 UYE852005:UYR852005 UOI852005:UOV852005 UEM852005:UEZ852005 TUQ852005:TVD852005 TKU852005:TLH852005 TAY852005:TBL852005 SRC852005:SRP852005 SHG852005:SHT852005 RXK852005:RXX852005 RNO852005:ROB852005 RDS852005:REF852005 QTW852005:QUJ852005 QKA852005:QKN852005 QAE852005:QAR852005 PQI852005:PQV852005 PGM852005:PGZ852005 OWQ852005:OXD852005 OMU852005:ONH852005 OCY852005:ODL852005 NTC852005:NTP852005 NJG852005:NJT852005 MZK852005:MZX852005 MPO852005:MQB852005 MFS852005:MGF852005 LVW852005:LWJ852005 LMA852005:LMN852005 LCE852005:LCR852005 KSI852005:KSV852005 KIM852005:KIZ852005 JYQ852005:JZD852005 JOU852005:JPH852005 JEY852005:JFL852005 IVC852005:IVP852005 ILG852005:ILT852005 IBK852005:IBX852005 HRO852005:HSB852005 HHS852005:HIF852005 GXW852005:GYJ852005 GOA852005:GON852005 GEE852005:GER852005 FUI852005:FUV852005 FKM852005:FKZ852005 FAQ852005:FBD852005 EQU852005:ERH852005 EGY852005:EHL852005 DXC852005:DXP852005 DNG852005:DNT852005 DDK852005:DDX852005 CTO852005:CUB852005 CJS852005:CKF852005 BZW852005:CAJ852005 BQA852005:BQN852005 BGE852005:BGR852005 AWI852005:AWV852005 AMM852005:AMZ852005 ACQ852005:ADD852005 SU852005:TH852005 IY852005:JL852005 C852005:P852005 WVK786469:WVX786469 WLO786469:WMB786469 WBS786469:WCF786469 VRW786469:VSJ786469 VIA786469:VIN786469 UYE786469:UYR786469 UOI786469:UOV786469 UEM786469:UEZ786469 TUQ786469:TVD786469 TKU786469:TLH786469 TAY786469:TBL786469 SRC786469:SRP786469 SHG786469:SHT786469 RXK786469:RXX786469 RNO786469:ROB786469 RDS786469:REF786469 QTW786469:QUJ786469 QKA786469:QKN786469 QAE786469:QAR786469 PQI786469:PQV786469 PGM786469:PGZ786469 OWQ786469:OXD786469 OMU786469:ONH786469 OCY786469:ODL786469 NTC786469:NTP786469 NJG786469:NJT786469 MZK786469:MZX786469 MPO786469:MQB786469 MFS786469:MGF786469 LVW786469:LWJ786469 LMA786469:LMN786469 LCE786469:LCR786469 KSI786469:KSV786469 KIM786469:KIZ786469 JYQ786469:JZD786469 JOU786469:JPH786469 JEY786469:JFL786469 IVC786469:IVP786469 ILG786469:ILT786469 IBK786469:IBX786469 HRO786469:HSB786469 HHS786469:HIF786469 GXW786469:GYJ786469 GOA786469:GON786469 GEE786469:GER786469 FUI786469:FUV786469 FKM786469:FKZ786469 FAQ786469:FBD786469 EQU786469:ERH786469 EGY786469:EHL786469 DXC786469:DXP786469 DNG786469:DNT786469 DDK786469:DDX786469 CTO786469:CUB786469 CJS786469:CKF786469 BZW786469:CAJ786469 BQA786469:BQN786469 BGE786469:BGR786469 AWI786469:AWV786469 AMM786469:AMZ786469 ACQ786469:ADD786469 SU786469:TH786469 IY786469:JL786469 C786469:P786469 WVK720933:WVX720933 WLO720933:WMB720933 WBS720933:WCF720933 VRW720933:VSJ720933 VIA720933:VIN720933 UYE720933:UYR720933 UOI720933:UOV720933 UEM720933:UEZ720933 TUQ720933:TVD720933 TKU720933:TLH720933 TAY720933:TBL720933 SRC720933:SRP720933 SHG720933:SHT720933 RXK720933:RXX720933 RNO720933:ROB720933 RDS720933:REF720933 QTW720933:QUJ720933 QKA720933:QKN720933 QAE720933:QAR720933 PQI720933:PQV720933 PGM720933:PGZ720933 OWQ720933:OXD720933 OMU720933:ONH720933 OCY720933:ODL720933 NTC720933:NTP720933 NJG720933:NJT720933 MZK720933:MZX720933 MPO720933:MQB720933 MFS720933:MGF720933 LVW720933:LWJ720933 LMA720933:LMN720933 LCE720933:LCR720933 KSI720933:KSV720933 KIM720933:KIZ720933 JYQ720933:JZD720933 JOU720933:JPH720933 JEY720933:JFL720933 IVC720933:IVP720933 ILG720933:ILT720933 IBK720933:IBX720933 HRO720933:HSB720933 HHS720933:HIF720933 GXW720933:GYJ720933 GOA720933:GON720933 GEE720933:GER720933 FUI720933:FUV720933 FKM720933:FKZ720933 FAQ720933:FBD720933 EQU720933:ERH720933 EGY720933:EHL720933 DXC720933:DXP720933 DNG720933:DNT720933 DDK720933:DDX720933 CTO720933:CUB720933 CJS720933:CKF720933 BZW720933:CAJ720933 BQA720933:BQN720933 BGE720933:BGR720933 AWI720933:AWV720933 AMM720933:AMZ720933 ACQ720933:ADD720933 SU720933:TH720933 IY720933:JL720933 C720933:P720933 WVK655397:WVX655397 WLO655397:WMB655397 WBS655397:WCF655397 VRW655397:VSJ655397 VIA655397:VIN655397 UYE655397:UYR655397 UOI655397:UOV655397 UEM655397:UEZ655397 TUQ655397:TVD655397 TKU655397:TLH655397 TAY655397:TBL655397 SRC655397:SRP655397 SHG655397:SHT655397 RXK655397:RXX655397 RNO655397:ROB655397 RDS655397:REF655397 QTW655397:QUJ655397 QKA655397:QKN655397 QAE655397:QAR655397 PQI655397:PQV655397 PGM655397:PGZ655397 OWQ655397:OXD655397 OMU655397:ONH655397 OCY655397:ODL655397 NTC655397:NTP655397 NJG655397:NJT655397 MZK655397:MZX655397 MPO655397:MQB655397 MFS655397:MGF655397 LVW655397:LWJ655397 LMA655397:LMN655397 LCE655397:LCR655397 KSI655397:KSV655397 KIM655397:KIZ655397 JYQ655397:JZD655397 JOU655397:JPH655397 JEY655397:JFL655397 IVC655397:IVP655397 ILG655397:ILT655397 IBK655397:IBX655397 HRO655397:HSB655397 HHS655397:HIF655397 GXW655397:GYJ655397 GOA655397:GON655397 GEE655397:GER655397 FUI655397:FUV655397 FKM655397:FKZ655397 FAQ655397:FBD655397 EQU655397:ERH655397 EGY655397:EHL655397 DXC655397:DXP655397 DNG655397:DNT655397 DDK655397:DDX655397 CTO655397:CUB655397 CJS655397:CKF655397 BZW655397:CAJ655397 BQA655397:BQN655397 BGE655397:BGR655397 AWI655397:AWV655397 AMM655397:AMZ655397 ACQ655397:ADD655397 SU655397:TH655397 IY655397:JL655397 C655397:P655397 WVK589861:WVX589861 WLO589861:WMB589861 WBS589861:WCF589861 VRW589861:VSJ589861 VIA589861:VIN589861 UYE589861:UYR589861 UOI589861:UOV589861 UEM589861:UEZ589861 TUQ589861:TVD589861 TKU589861:TLH589861 TAY589861:TBL589861 SRC589861:SRP589861 SHG589861:SHT589861 RXK589861:RXX589861 RNO589861:ROB589861 RDS589861:REF589861 QTW589861:QUJ589861 QKA589861:QKN589861 QAE589861:QAR589861 PQI589861:PQV589861 PGM589861:PGZ589861 OWQ589861:OXD589861 OMU589861:ONH589861 OCY589861:ODL589861 NTC589861:NTP589861 NJG589861:NJT589861 MZK589861:MZX589861 MPO589861:MQB589861 MFS589861:MGF589861 LVW589861:LWJ589861 LMA589861:LMN589861 LCE589861:LCR589861 KSI589861:KSV589861 KIM589861:KIZ589861 JYQ589861:JZD589861 JOU589861:JPH589861 JEY589861:JFL589861 IVC589861:IVP589861 ILG589861:ILT589861 IBK589861:IBX589861 HRO589861:HSB589861 HHS589861:HIF589861 GXW589861:GYJ589861 GOA589861:GON589861 GEE589861:GER589861 FUI589861:FUV589861 FKM589861:FKZ589861 FAQ589861:FBD589861 EQU589861:ERH589861 EGY589861:EHL589861 DXC589861:DXP589861 DNG589861:DNT589861 DDK589861:DDX589861 CTO589861:CUB589861 CJS589861:CKF589861 BZW589861:CAJ589861 BQA589861:BQN589861 BGE589861:BGR589861 AWI589861:AWV589861 AMM589861:AMZ589861 ACQ589861:ADD589861 SU589861:TH589861 IY589861:JL589861 C589861:P589861 WVK524325:WVX524325 WLO524325:WMB524325 WBS524325:WCF524325 VRW524325:VSJ524325 VIA524325:VIN524325 UYE524325:UYR524325 UOI524325:UOV524325 UEM524325:UEZ524325 TUQ524325:TVD524325 TKU524325:TLH524325 TAY524325:TBL524325 SRC524325:SRP524325 SHG524325:SHT524325 RXK524325:RXX524325 RNO524325:ROB524325 RDS524325:REF524325 QTW524325:QUJ524325 QKA524325:QKN524325 QAE524325:QAR524325 PQI524325:PQV524325 PGM524325:PGZ524325 OWQ524325:OXD524325 OMU524325:ONH524325 OCY524325:ODL524325 NTC524325:NTP524325 NJG524325:NJT524325 MZK524325:MZX524325 MPO524325:MQB524325 MFS524325:MGF524325 LVW524325:LWJ524325 LMA524325:LMN524325 LCE524325:LCR524325 KSI524325:KSV524325 KIM524325:KIZ524325 JYQ524325:JZD524325 JOU524325:JPH524325 JEY524325:JFL524325 IVC524325:IVP524325 ILG524325:ILT524325 IBK524325:IBX524325 HRO524325:HSB524325 HHS524325:HIF524325 GXW524325:GYJ524325 GOA524325:GON524325 GEE524325:GER524325 FUI524325:FUV524325 FKM524325:FKZ524325 FAQ524325:FBD524325 EQU524325:ERH524325 EGY524325:EHL524325 DXC524325:DXP524325 DNG524325:DNT524325 DDK524325:DDX524325 CTO524325:CUB524325 CJS524325:CKF524325 BZW524325:CAJ524325 BQA524325:BQN524325 BGE524325:BGR524325 AWI524325:AWV524325 AMM524325:AMZ524325 ACQ524325:ADD524325 SU524325:TH524325 IY524325:JL524325 C524325:P524325 WVK458789:WVX458789 WLO458789:WMB458789 WBS458789:WCF458789 VRW458789:VSJ458789 VIA458789:VIN458789 UYE458789:UYR458789 UOI458789:UOV458789 UEM458789:UEZ458789 TUQ458789:TVD458789 TKU458789:TLH458789 TAY458789:TBL458789 SRC458789:SRP458789 SHG458789:SHT458789 RXK458789:RXX458789 RNO458789:ROB458789 RDS458789:REF458789 QTW458789:QUJ458789 QKA458789:QKN458789 QAE458789:QAR458789 PQI458789:PQV458789 PGM458789:PGZ458789 OWQ458789:OXD458789 OMU458789:ONH458789 OCY458789:ODL458789 NTC458789:NTP458789 NJG458789:NJT458789 MZK458789:MZX458789 MPO458789:MQB458789 MFS458789:MGF458789 LVW458789:LWJ458789 LMA458789:LMN458789 LCE458789:LCR458789 KSI458789:KSV458789 KIM458789:KIZ458789 JYQ458789:JZD458789 JOU458789:JPH458789 JEY458789:JFL458789 IVC458789:IVP458789 ILG458789:ILT458789 IBK458789:IBX458789 HRO458789:HSB458789 HHS458789:HIF458789 GXW458789:GYJ458789 GOA458789:GON458789 GEE458789:GER458789 FUI458789:FUV458789 FKM458789:FKZ458789 FAQ458789:FBD458789 EQU458789:ERH458789 EGY458789:EHL458789 DXC458789:DXP458789 DNG458789:DNT458789 DDK458789:DDX458789 CTO458789:CUB458789 CJS458789:CKF458789 BZW458789:CAJ458789 BQA458789:BQN458789 BGE458789:BGR458789 AWI458789:AWV458789 AMM458789:AMZ458789 ACQ458789:ADD458789 SU458789:TH458789 IY458789:JL458789 C458789:P458789 WVK393253:WVX393253 WLO393253:WMB393253 WBS393253:WCF393253 VRW393253:VSJ393253 VIA393253:VIN393253 UYE393253:UYR393253 UOI393253:UOV393253 UEM393253:UEZ393253 TUQ393253:TVD393253 TKU393253:TLH393253 TAY393253:TBL393253 SRC393253:SRP393253 SHG393253:SHT393253 RXK393253:RXX393253 RNO393253:ROB393253 RDS393253:REF393253 QTW393253:QUJ393253 QKA393253:QKN393253 QAE393253:QAR393253 PQI393253:PQV393253 PGM393253:PGZ393253 OWQ393253:OXD393253 OMU393253:ONH393253 OCY393253:ODL393253 NTC393253:NTP393253 NJG393253:NJT393253 MZK393253:MZX393253 MPO393253:MQB393253 MFS393253:MGF393253 LVW393253:LWJ393253 LMA393253:LMN393253 LCE393253:LCR393253 KSI393253:KSV393253 KIM393253:KIZ393253 JYQ393253:JZD393253 JOU393253:JPH393253 JEY393253:JFL393253 IVC393253:IVP393253 ILG393253:ILT393253 IBK393253:IBX393253 HRO393253:HSB393253 HHS393253:HIF393253 GXW393253:GYJ393253 GOA393253:GON393253 GEE393253:GER393253 FUI393253:FUV393253 FKM393253:FKZ393253 FAQ393253:FBD393253 EQU393253:ERH393253 EGY393253:EHL393253 DXC393253:DXP393253 DNG393253:DNT393253 DDK393253:DDX393253 CTO393253:CUB393253 CJS393253:CKF393253 BZW393253:CAJ393253 BQA393253:BQN393253 BGE393253:BGR393253 AWI393253:AWV393253 AMM393253:AMZ393253 ACQ393253:ADD393253 SU393253:TH393253 IY393253:JL393253 C393253:P393253 WVK327717:WVX327717 WLO327717:WMB327717 WBS327717:WCF327717 VRW327717:VSJ327717 VIA327717:VIN327717 UYE327717:UYR327717 UOI327717:UOV327717 UEM327717:UEZ327717 TUQ327717:TVD327717 TKU327717:TLH327717 TAY327717:TBL327717 SRC327717:SRP327717 SHG327717:SHT327717 RXK327717:RXX327717 RNO327717:ROB327717 RDS327717:REF327717 QTW327717:QUJ327717 QKA327717:QKN327717 QAE327717:QAR327717 PQI327717:PQV327717 PGM327717:PGZ327717 OWQ327717:OXD327717 OMU327717:ONH327717 OCY327717:ODL327717 NTC327717:NTP327717 NJG327717:NJT327717 MZK327717:MZX327717 MPO327717:MQB327717 MFS327717:MGF327717 LVW327717:LWJ327717 LMA327717:LMN327717 LCE327717:LCR327717 KSI327717:KSV327717 KIM327717:KIZ327717 JYQ327717:JZD327717 JOU327717:JPH327717 JEY327717:JFL327717 IVC327717:IVP327717 ILG327717:ILT327717 IBK327717:IBX327717 HRO327717:HSB327717 HHS327717:HIF327717 GXW327717:GYJ327717 GOA327717:GON327717 GEE327717:GER327717 FUI327717:FUV327717 FKM327717:FKZ327717 FAQ327717:FBD327717 EQU327717:ERH327717 EGY327717:EHL327717 DXC327717:DXP327717 DNG327717:DNT327717 DDK327717:DDX327717 CTO327717:CUB327717 CJS327717:CKF327717 BZW327717:CAJ327717 BQA327717:BQN327717 BGE327717:BGR327717 AWI327717:AWV327717 AMM327717:AMZ327717 ACQ327717:ADD327717 SU327717:TH327717 IY327717:JL327717 C327717:P327717 WVK262181:WVX262181 WLO262181:WMB262181 WBS262181:WCF262181 VRW262181:VSJ262181 VIA262181:VIN262181 UYE262181:UYR262181 UOI262181:UOV262181 UEM262181:UEZ262181 TUQ262181:TVD262181 TKU262181:TLH262181 TAY262181:TBL262181 SRC262181:SRP262181 SHG262181:SHT262181 RXK262181:RXX262181 RNO262181:ROB262181 RDS262181:REF262181 QTW262181:QUJ262181 QKA262181:QKN262181 QAE262181:QAR262181 PQI262181:PQV262181 PGM262181:PGZ262181 OWQ262181:OXD262181 OMU262181:ONH262181 OCY262181:ODL262181 NTC262181:NTP262181 NJG262181:NJT262181 MZK262181:MZX262181 MPO262181:MQB262181 MFS262181:MGF262181 LVW262181:LWJ262181 LMA262181:LMN262181 LCE262181:LCR262181 KSI262181:KSV262181 KIM262181:KIZ262181 JYQ262181:JZD262181 JOU262181:JPH262181 JEY262181:JFL262181 IVC262181:IVP262181 ILG262181:ILT262181 IBK262181:IBX262181 HRO262181:HSB262181 HHS262181:HIF262181 GXW262181:GYJ262181 GOA262181:GON262181 GEE262181:GER262181 FUI262181:FUV262181 FKM262181:FKZ262181 FAQ262181:FBD262181 EQU262181:ERH262181 EGY262181:EHL262181 DXC262181:DXP262181 DNG262181:DNT262181 DDK262181:DDX262181 CTO262181:CUB262181 CJS262181:CKF262181 BZW262181:CAJ262181 BQA262181:BQN262181 BGE262181:BGR262181 AWI262181:AWV262181 AMM262181:AMZ262181 ACQ262181:ADD262181 SU262181:TH262181 IY262181:JL262181 C262181:P262181 WVK196645:WVX196645 WLO196645:WMB196645 WBS196645:WCF196645 VRW196645:VSJ196645 VIA196645:VIN196645 UYE196645:UYR196645 UOI196645:UOV196645 UEM196645:UEZ196645 TUQ196645:TVD196645 TKU196645:TLH196645 TAY196645:TBL196645 SRC196645:SRP196645 SHG196645:SHT196645 RXK196645:RXX196645 RNO196645:ROB196645 RDS196645:REF196645 QTW196645:QUJ196645 QKA196645:QKN196645 QAE196645:QAR196645 PQI196645:PQV196645 PGM196645:PGZ196645 OWQ196645:OXD196645 OMU196645:ONH196645 OCY196645:ODL196645 NTC196645:NTP196645 NJG196645:NJT196645 MZK196645:MZX196645 MPO196645:MQB196645 MFS196645:MGF196645 LVW196645:LWJ196645 LMA196645:LMN196645 LCE196645:LCR196645 KSI196645:KSV196645 KIM196645:KIZ196645 JYQ196645:JZD196645 JOU196645:JPH196645 JEY196645:JFL196645 IVC196645:IVP196645 ILG196645:ILT196645 IBK196645:IBX196645 HRO196645:HSB196645 HHS196645:HIF196645 GXW196645:GYJ196645 GOA196645:GON196645 GEE196645:GER196645 FUI196645:FUV196645 FKM196645:FKZ196645 FAQ196645:FBD196645 EQU196645:ERH196645 EGY196645:EHL196645 DXC196645:DXP196645 DNG196645:DNT196645 DDK196645:DDX196645 CTO196645:CUB196645 CJS196645:CKF196645 BZW196645:CAJ196645 BQA196645:BQN196645 BGE196645:BGR196645 AWI196645:AWV196645 AMM196645:AMZ196645 ACQ196645:ADD196645 SU196645:TH196645 IY196645:JL196645 C196645:P196645 WVK131109:WVX131109 WLO131109:WMB131109 WBS131109:WCF131109 VRW131109:VSJ131109 VIA131109:VIN131109 UYE131109:UYR131109 UOI131109:UOV131109 UEM131109:UEZ131109 TUQ131109:TVD131109 TKU131109:TLH131109 TAY131109:TBL131109 SRC131109:SRP131109 SHG131109:SHT131109 RXK131109:RXX131109 RNO131109:ROB131109 RDS131109:REF131109 QTW131109:QUJ131109 QKA131109:QKN131109 QAE131109:QAR131109 PQI131109:PQV131109 PGM131109:PGZ131109 OWQ131109:OXD131109 OMU131109:ONH131109 OCY131109:ODL131109 NTC131109:NTP131109 NJG131109:NJT131109 MZK131109:MZX131109 MPO131109:MQB131109 MFS131109:MGF131109 LVW131109:LWJ131109 LMA131109:LMN131109 LCE131109:LCR131109 KSI131109:KSV131109 KIM131109:KIZ131109 JYQ131109:JZD131109 JOU131109:JPH131109 JEY131109:JFL131109 IVC131109:IVP131109 ILG131109:ILT131109 IBK131109:IBX131109 HRO131109:HSB131109 HHS131109:HIF131109 GXW131109:GYJ131109 GOA131109:GON131109 GEE131109:GER131109 FUI131109:FUV131109 FKM131109:FKZ131109 FAQ131109:FBD131109 EQU131109:ERH131109 EGY131109:EHL131109 DXC131109:DXP131109 DNG131109:DNT131109 DDK131109:DDX131109 CTO131109:CUB131109 CJS131109:CKF131109 BZW131109:CAJ131109 BQA131109:BQN131109 BGE131109:BGR131109 AWI131109:AWV131109 AMM131109:AMZ131109 ACQ131109:ADD131109 SU131109:TH131109 IY131109:JL131109 C131109:P131109 WVK65573:WVX65573 WLO65573:WMB65573 WBS65573:WCF65573 VRW65573:VSJ65573 VIA65573:VIN65573 UYE65573:UYR65573 UOI65573:UOV65573 UEM65573:UEZ65573 TUQ65573:TVD65573 TKU65573:TLH65573 TAY65573:TBL65573 SRC65573:SRP65573 SHG65573:SHT65573 RXK65573:RXX65573 RNO65573:ROB65573 RDS65573:REF65573 QTW65573:QUJ65573 QKA65573:QKN65573 QAE65573:QAR65573 PQI65573:PQV65573 PGM65573:PGZ65573 OWQ65573:OXD65573 OMU65573:ONH65573 OCY65573:ODL65573 NTC65573:NTP65573 NJG65573:NJT65573 MZK65573:MZX65573 MPO65573:MQB65573 MFS65573:MGF65573 LVW65573:LWJ65573 LMA65573:LMN65573 LCE65573:LCR65573 KSI65573:KSV65573 KIM65573:KIZ65573 JYQ65573:JZD65573 JOU65573:JPH65573 JEY65573:JFL65573 IVC65573:IVP65573 ILG65573:ILT65573 IBK65573:IBX65573 HRO65573:HSB65573 HHS65573:HIF65573 GXW65573:GYJ65573 GOA65573:GON65573 GEE65573:GER65573 FUI65573:FUV65573 FKM65573:FKZ65573 FAQ65573:FBD65573 EQU65573:ERH65573 EGY65573:EHL65573 DXC65573:DXP65573 DNG65573:DNT65573 DDK65573:DDX65573 CTO65573:CUB65573 CJS65573:CKF65573 BZW65573:CAJ65573 BQA65573:BQN65573 BGE65573:BGR65573 AWI65573:AWV65573 AMM65573:AMZ65573 ACQ65573:ADD65573 SU65573:TH65573 IY65573:JL65573 C65573:P65573 WVK36:WVX36 WLO36:WMB36 WBS36:WCF36 VRW36:VSJ36 VIA36:VIN36 UYE36:UYR36 UOI36:UOV36 UEM36:UEZ36 TUQ36:TVD36 TKU36:TLH36 TAY36:TBL36 SRC36:SRP36 SHG36:SHT36 RXK36:RXX36 RNO36:ROB36 RDS36:REF36 QTW36:QUJ36 QKA36:QKN36 QAE36:QAR36 PQI36:PQV36 PGM36:PGZ36 OWQ36:OXD36 OMU36:ONH36 OCY36:ODL36 NTC36:NTP36 NJG36:NJT36 MZK36:MZX36 MPO36:MQB36 MFS36:MGF36 LVW36:LWJ36 LMA36:LMN36 LCE36:LCR36 KSI36:KSV36 KIM36:KIZ36 JYQ36:JZD36 JOU36:JPH36 JEY36:JFL36 IVC36:IVP36 ILG36:ILT36 IBK36:IBX36 HRO36:HSB36 HHS36:HIF36 GXW36:GYJ36 GOA36:GON36 GEE36:GER36 FUI36:FUV36 FKM36:FKZ36 FAQ36:FBD36 EQU36:ERH36 EGY36:EHL36 DXC36:DXP36 DNG36:DNT36 DDK36:DDX36 CTO36:CUB36 CJS36:CKF36 BZW36:CAJ36 BQA36:BQN36 BGE36:BGR36 AWI36:AWV36 AMM36:AMZ36 ACQ36:ADD36 SU36:TH36 IY36:JL36 C36:P36 WVK983073:WVX983073 WLO983073:WMB983073 WBS983073:WCF983073 VRW983073:VSJ983073 VIA983073:VIN983073 UYE983073:UYR983073 UOI983073:UOV983073 UEM983073:UEZ983073 TUQ983073:TVD983073 TKU983073:TLH983073 TAY983073:TBL983073 SRC983073:SRP983073 SHG983073:SHT983073 RXK983073:RXX983073 RNO983073:ROB983073 RDS983073:REF983073 QTW983073:QUJ983073 QKA983073:QKN983073 QAE983073:QAR983073 PQI983073:PQV983073 PGM983073:PGZ983073 OWQ983073:OXD983073 OMU983073:ONH983073 OCY983073:ODL983073 NTC983073:NTP983073 NJG983073:NJT983073 MZK983073:MZX983073 MPO983073:MQB983073 MFS983073:MGF983073 LVW983073:LWJ983073 LMA983073:LMN983073 LCE983073:LCR983073 KSI983073:KSV983073 KIM983073:KIZ983073 JYQ983073:JZD983073 JOU983073:JPH983073 JEY983073:JFL983073 IVC983073:IVP983073 ILG983073:ILT983073 IBK983073:IBX983073 HRO983073:HSB983073 HHS983073:HIF983073 GXW983073:GYJ983073 GOA983073:GON983073 GEE983073:GER983073 FUI983073:FUV983073 FKM983073:FKZ983073 FAQ983073:FBD983073 EQU983073:ERH983073 EGY983073:EHL983073 DXC983073:DXP983073 DNG983073:DNT983073 DDK983073:DDX983073 CTO983073:CUB983073 CJS983073:CKF983073 BZW983073:CAJ983073 BQA983073:BQN983073 BGE983073:BGR983073 AWI983073:AWV983073 AMM983073:AMZ983073 ACQ983073:ADD983073 SU983073:TH983073 IY983073:JL983073 C983073:P983073 WVK917537:WVX917537 WLO917537:WMB917537 WBS917537:WCF917537 VRW917537:VSJ917537 VIA917537:VIN917537 UYE917537:UYR917537 UOI917537:UOV917537 UEM917537:UEZ917537 TUQ917537:TVD917537 TKU917537:TLH917537 TAY917537:TBL917537 SRC917537:SRP917537 SHG917537:SHT917537 RXK917537:RXX917537 RNO917537:ROB917537 RDS917537:REF917537 QTW917537:QUJ917537 QKA917537:QKN917537 QAE917537:QAR917537 PQI917537:PQV917537 PGM917537:PGZ917537 OWQ917537:OXD917537 OMU917537:ONH917537 OCY917537:ODL917537 NTC917537:NTP917537 NJG917537:NJT917537 MZK917537:MZX917537 MPO917537:MQB917537 MFS917537:MGF917537 LVW917537:LWJ917537 LMA917537:LMN917537 LCE917537:LCR917537 KSI917537:KSV917537 KIM917537:KIZ917537 JYQ917537:JZD917537 JOU917537:JPH917537 JEY917537:JFL917537 IVC917537:IVP917537 ILG917537:ILT917537 IBK917537:IBX917537 HRO917537:HSB917537 HHS917537:HIF917537 GXW917537:GYJ917537 GOA917537:GON917537 GEE917537:GER917537 FUI917537:FUV917537 FKM917537:FKZ917537 FAQ917537:FBD917537 EQU917537:ERH917537 EGY917537:EHL917537 DXC917537:DXP917537 DNG917537:DNT917537 DDK917537:DDX917537 CTO917537:CUB917537 CJS917537:CKF917537 BZW917537:CAJ917537 BQA917537:BQN917537 BGE917537:BGR917537 AWI917537:AWV917537 AMM917537:AMZ917537 ACQ917537:ADD917537 SU917537:TH917537 IY917537:JL917537 C917537:P917537 WVK852001:WVX852001 WLO852001:WMB852001 WBS852001:WCF852001 VRW852001:VSJ852001 VIA852001:VIN852001 UYE852001:UYR852001 UOI852001:UOV852001 UEM852001:UEZ852001 TUQ852001:TVD852001 TKU852001:TLH852001 TAY852001:TBL852001 SRC852001:SRP852001 SHG852001:SHT852001 RXK852001:RXX852001 RNO852001:ROB852001 RDS852001:REF852001 QTW852001:QUJ852001 QKA852001:QKN852001 QAE852001:QAR852001 PQI852001:PQV852001 PGM852001:PGZ852001 OWQ852001:OXD852001 OMU852001:ONH852001 OCY852001:ODL852001 NTC852001:NTP852001 NJG852001:NJT852001 MZK852001:MZX852001 MPO852001:MQB852001 MFS852001:MGF852001 LVW852001:LWJ852001 LMA852001:LMN852001 LCE852001:LCR852001 KSI852001:KSV852001 KIM852001:KIZ852001 JYQ852001:JZD852001 JOU852001:JPH852001 JEY852001:JFL852001 IVC852001:IVP852001 ILG852001:ILT852001 IBK852001:IBX852001 HRO852001:HSB852001 HHS852001:HIF852001 GXW852001:GYJ852001 GOA852001:GON852001 GEE852001:GER852001 FUI852001:FUV852001 FKM852001:FKZ852001 FAQ852001:FBD852001 EQU852001:ERH852001 EGY852001:EHL852001 DXC852001:DXP852001 DNG852001:DNT852001 DDK852001:DDX852001 CTO852001:CUB852001 CJS852001:CKF852001 BZW852001:CAJ852001 BQA852001:BQN852001 BGE852001:BGR852001 AWI852001:AWV852001 AMM852001:AMZ852001 ACQ852001:ADD852001 SU852001:TH852001 IY852001:JL852001 C852001:P852001 WVK786465:WVX786465 WLO786465:WMB786465 WBS786465:WCF786465 VRW786465:VSJ786465 VIA786465:VIN786465 UYE786465:UYR786465 UOI786465:UOV786465 UEM786465:UEZ786465 TUQ786465:TVD786465 TKU786465:TLH786465 TAY786465:TBL786465 SRC786465:SRP786465 SHG786465:SHT786465 RXK786465:RXX786465 RNO786465:ROB786465 RDS786465:REF786465 QTW786465:QUJ786465 QKA786465:QKN786465 QAE786465:QAR786465 PQI786465:PQV786465 PGM786465:PGZ786465 OWQ786465:OXD786465 OMU786465:ONH786465 OCY786465:ODL786465 NTC786465:NTP786465 NJG786465:NJT786465 MZK786465:MZX786465 MPO786465:MQB786465 MFS786465:MGF786465 LVW786465:LWJ786465 LMA786465:LMN786465 LCE786465:LCR786465 KSI786465:KSV786465 KIM786465:KIZ786465 JYQ786465:JZD786465 JOU786465:JPH786465 JEY786465:JFL786465 IVC786465:IVP786465 ILG786465:ILT786465 IBK786465:IBX786465 HRO786465:HSB786465 HHS786465:HIF786465 GXW786465:GYJ786465 GOA786465:GON786465 GEE786465:GER786465 FUI786465:FUV786465 FKM786465:FKZ786465 FAQ786465:FBD786465 EQU786465:ERH786465 EGY786465:EHL786465 DXC786465:DXP786465 DNG786465:DNT786465 DDK786465:DDX786465 CTO786465:CUB786465 CJS786465:CKF786465 BZW786465:CAJ786465 BQA786465:BQN786465 BGE786465:BGR786465 AWI786465:AWV786465 AMM786465:AMZ786465 ACQ786465:ADD786465 SU786465:TH786465 IY786465:JL786465 C786465:P786465 WVK720929:WVX720929 WLO720929:WMB720929 WBS720929:WCF720929 VRW720929:VSJ720929 VIA720929:VIN720929 UYE720929:UYR720929 UOI720929:UOV720929 UEM720929:UEZ720929 TUQ720929:TVD720929 TKU720929:TLH720929 TAY720929:TBL720929 SRC720929:SRP720929 SHG720929:SHT720929 RXK720929:RXX720929 RNO720929:ROB720929 RDS720929:REF720929 QTW720929:QUJ720929 QKA720929:QKN720929 QAE720929:QAR720929 PQI720929:PQV720929 PGM720929:PGZ720929 OWQ720929:OXD720929 OMU720929:ONH720929 OCY720929:ODL720929 NTC720929:NTP720929 NJG720929:NJT720929 MZK720929:MZX720929 MPO720929:MQB720929 MFS720929:MGF720929 LVW720929:LWJ720929 LMA720929:LMN720929 LCE720929:LCR720929 KSI720929:KSV720929 KIM720929:KIZ720929 JYQ720929:JZD720929 JOU720929:JPH720929 JEY720929:JFL720929 IVC720929:IVP720929 ILG720929:ILT720929 IBK720929:IBX720929 HRO720929:HSB720929 HHS720929:HIF720929 GXW720929:GYJ720929 GOA720929:GON720929 GEE720929:GER720929 FUI720929:FUV720929 FKM720929:FKZ720929 FAQ720929:FBD720929 EQU720929:ERH720929 EGY720929:EHL720929 DXC720929:DXP720929 DNG720929:DNT720929 DDK720929:DDX720929 CTO720929:CUB720929 CJS720929:CKF720929 BZW720929:CAJ720929 BQA720929:BQN720929 BGE720929:BGR720929 AWI720929:AWV720929 AMM720929:AMZ720929 ACQ720929:ADD720929 SU720929:TH720929 IY720929:JL720929 C720929:P720929 WVK655393:WVX655393 WLO655393:WMB655393 WBS655393:WCF655393 VRW655393:VSJ655393 VIA655393:VIN655393 UYE655393:UYR655393 UOI655393:UOV655393 UEM655393:UEZ655393 TUQ655393:TVD655393 TKU655393:TLH655393 TAY655393:TBL655393 SRC655393:SRP655393 SHG655393:SHT655393 RXK655393:RXX655393 RNO655393:ROB655393 RDS655393:REF655393 QTW655393:QUJ655393 QKA655393:QKN655393 QAE655393:QAR655393 PQI655393:PQV655393 PGM655393:PGZ655393 OWQ655393:OXD655393 OMU655393:ONH655393 OCY655393:ODL655393 NTC655393:NTP655393 NJG655393:NJT655393 MZK655393:MZX655393 MPO655393:MQB655393 MFS655393:MGF655393 LVW655393:LWJ655393 LMA655393:LMN655393 LCE655393:LCR655393 KSI655393:KSV655393 KIM655393:KIZ655393 JYQ655393:JZD655393 JOU655393:JPH655393 JEY655393:JFL655393 IVC655393:IVP655393 ILG655393:ILT655393 IBK655393:IBX655393 HRO655393:HSB655393 HHS655393:HIF655393 GXW655393:GYJ655393 GOA655393:GON655393 GEE655393:GER655393 FUI655393:FUV655393 FKM655393:FKZ655393 FAQ655393:FBD655393 EQU655393:ERH655393 EGY655393:EHL655393 DXC655393:DXP655393 DNG655393:DNT655393 DDK655393:DDX655393 CTO655393:CUB655393 CJS655393:CKF655393 BZW655393:CAJ655393 BQA655393:BQN655393 BGE655393:BGR655393 AWI655393:AWV655393 AMM655393:AMZ655393 ACQ655393:ADD655393 SU655393:TH655393 IY655393:JL655393 C655393:P655393 WVK589857:WVX589857 WLO589857:WMB589857 WBS589857:WCF589857 VRW589857:VSJ589857 VIA589857:VIN589857 UYE589857:UYR589857 UOI589857:UOV589857 UEM589857:UEZ589857 TUQ589857:TVD589857 TKU589857:TLH589857 TAY589857:TBL589857 SRC589857:SRP589857 SHG589857:SHT589857 RXK589857:RXX589857 RNO589857:ROB589857 RDS589857:REF589857 QTW589857:QUJ589857 QKA589857:QKN589857 QAE589857:QAR589857 PQI589857:PQV589857 PGM589857:PGZ589857 OWQ589857:OXD589857 OMU589857:ONH589857 OCY589857:ODL589857 NTC589857:NTP589857 NJG589857:NJT589857 MZK589857:MZX589857 MPO589857:MQB589857 MFS589857:MGF589857 LVW589857:LWJ589857 LMA589857:LMN589857 LCE589857:LCR589857 KSI589857:KSV589857 KIM589857:KIZ589857 JYQ589857:JZD589857 JOU589857:JPH589857 JEY589857:JFL589857 IVC589857:IVP589857 ILG589857:ILT589857 IBK589857:IBX589857 HRO589857:HSB589857 HHS589857:HIF589857 GXW589857:GYJ589857 GOA589857:GON589857 GEE589857:GER589857 FUI589857:FUV589857 FKM589857:FKZ589857 FAQ589857:FBD589857 EQU589857:ERH589857 EGY589857:EHL589857 DXC589857:DXP589857 DNG589857:DNT589857 DDK589857:DDX589857 CTO589857:CUB589857 CJS589857:CKF589857 BZW589857:CAJ589857 BQA589857:BQN589857 BGE589857:BGR589857 AWI589857:AWV589857 AMM589857:AMZ589857 ACQ589857:ADD589857 SU589857:TH589857 IY589857:JL589857 C589857:P589857 WVK524321:WVX524321 WLO524321:WMB524321 WBS524321:WCF524321 VRW524321:VSJ524321 VIA524321:VIN524321 UYE524321:UYR524321 UOI524321:UOV524321 UEM524321:UEZ524321 TUQ524321:TVD524321 TKU524321:TLH524321 TAY524321:TBL524321 SRC524321:SRP524321 SHG524321:SHT524321 RXK524321:RXX524321 RNO524321:ROB524321 RDS524321:REF524321 QTW524321:QUJ524321 QKA524321:QKN524321 QAE524321:QAR524321 PQI524321:PQV524321 PGM524321:PGZ524321 OWQ524321:OXD524321 OMU524321:ONH524321 OCY524321:ODL524321 NTC524321:NTP524321 NJG524321:NJT524321 MZK524321:MZX524321 MPO524321:MQB524321 MFS524321:MGF524321 LVW524321:LWJ524321 LMA524321:LMN524321 LCE524321:LCR524321 KSI524321:KSV524321 KIM524321:KIZ524321 JYQ524321:JZD524321 JOU524321:JPH524321 JEY524321:JFL524321 IVC524321:IVP524321 ILG524321:ILT524321 IBK524321:IBX524321 HRO524321:HSB524321 HHS524321:HIF524321 GXW524321:GYJ524321 GOA524321:GON524321 GEE524321:GER524321 FUI524321:FUV524321 FKM524321:FKZ524321 FAQ524321:FBD524321 EQU524321:ERH524321 EGY524321:EHL524321 DXC524321:DXP524321 DNG524321:DNT524321 DDK524321:DDX524321 CTO524321:CUB524321 CJS524321:CKF524321 BZW524321:CAJ524321 BQA524321:BQN524321 BGE524321:BGR524321 AWI524321:AWV524321 AMM524321:AMZ524321 ACQ524321:ADD524321 SU524321:TH524321 IY524321:JL524321 C524321:P524321 WVK458785:WVX458785 WLO458785:WMB458785 WBS458785:WCF458785 VRW458785:VSJ458785 VIA458785:VIN458785 UYE458785:UYR458785 UOI458785:UOV458785 UEM458785:UEZ458785 TUQ458785:TVD458785 TKU458785:TLH458785 TAY458785:TBL458785 SRC458785:SRP458785 SHG458785:SHT458785 RXK458785:RXX458785 RNO458785:ROB458785 RDS458785:REF458785 QTW458785:QUJ458785 QKA458785:QKN458785 QAE458785:QAR458785 PQI458785:PQV458785 PGM458785:PGZ458785 OWQ458785:OXD458785 OMU458785:ONH458785 OCY458785:ODL458785 NTC458785:NTP458785 NJG458785:NJT458785 MZK458785:MZX458785 MPO458785:MQB458785 MFS458785:MGF458785 LVW458785:LWJ458785 LMA458785:LMN458785 LCE458785:LCR458785 KSI458785:KSV458785 KIM458785:KIZ458785 JYQ458785:JZD458785 JOU458785:JPH458785 JEY458785:JFL458785 IVC458785:IVP458785 ILG458785:ILT458785 IBK458785:IBX458785 HRO458785:HSB458785 HHS458785:HIF458785 GXW458785:GYJ458785 GOA458785:GON458785 GEE458785:GER458785 FUI458785:FUV458785 FKM458785:FKZ458785 FAQ458785:FBD458785 EQU458785:ERH458785 EGY458785:EHL458785 DXC458785:DXP458785 DNG458785:DNT458785 DDK458785:DDX458785 CTO458785:CUB458785 CJS458785:CKF458785 BZW458785:CAJ458785 BQA458785:BQN458785 BGE458785:BGR458785 AWI458785:AWV458785 AMM458785:AMZ458785 ACQ458785:ADD458785 SU458785:TH458785 IY458785:JL458785 C458785:P458785 WVK393249:WVX393249 WLO393249:WMB393249 WBS393249:WCF393249 VRW393249:VSJ393249 VIA393249:VIN393249 UYE393249:UYR393249 UOI393249:UOV393249 UEM393249:UEZ393249 TUQ393249:TVD393249 TKU393249:TLH393249 TAY393249:TBL393249 SRC393249:SRP393249 SHG393249:SHT393249 RXK393249:RXX393249 RNO393249:ROB393249 RDS393249:REF393249 QTW393249:QUJ393249 QKA393249:QKN393249 QAE393249:QAR393249 PQI393249:PQV393249 PGM393249:PGZ393249 OWQ393249:OXD393249 OMU393249:ONH393249 OCY393249:ODL393249 NTC393249:NTP393249 NJG393249:NJT393249 MZK393249:MZX393249 MPO393249:MQB393249 MFS393249:MGF393249 LVW393249:LWJ393249 LMA393249:LMN393249 LCE393249:LCR393249 KSI393249:KSV393249 KIM393249:KIZ393249 JYQ393249:JZD393249 JOU393249:JPH393249 JEY393249:JFL393249 IVC393249:IVP393249 ILG393249:ILT393249 IBK393249:IBX393249 HRO393249:HSB393249 HHS393249:HIF393249 GXW393249:GYJ393249 GOA393249:GON393249 GEE393249:GER393249 FUI393249:FUV393249 FKM393249:FKZ393249 FAQ393249:FBD393249 EQU393249:ERH393249 EGY393249:EHL393249 DXC393249:DXP393249 DNG393249:DNT393249 DDK393249:DDX393249 CTO393249:CUB393249 CJS393249:CKF393249 BZW393249:CAJ393249 BQA393249:BQN393249 BGE393249:BGR393249 AWI393249:AWV393249 AMM393249:AMZ393249 ACQ393249:ADD393249 SU393249:TH393249 IY393249:JL393249 C393249:P393249 WVK327713:WVX327713 WLO327713:WMB327713 WBS327713:WCF327713 VRW327713:VSJ327713 VIA327713:VIN327713 UYE327713:UYR327713 UOI327713:UOV327713 UEM327713:UEZ327713 TUQ327713:TVD327713 TKU327713:TLH327713 TAY327713:TBL327713 SRC327713:SRP327713 SHG327713:SHT327713 RXK327713:RXX327713 RNO327713:ROB327713 RDS327713:REF327713 QTW327713:QUJ327713 QKA327713:QKN327713 QAE327713:QAR327713 PQI327713:PQV327713 PGM327713:PGZ327713 OWQ327713:OXD327713 OMU327713:ONH327713 OCY327713:ODL327713 NTC327713:NTP327713 NJG327713:NJT327713 MZK327713:MZX327713 MPO327713:MQB327713 MFS327713:MGF327713 LVW327713:LWJ327713 LMA327713:LMN327713 LCE327713:LCR327713 KSI327713:KSV327713 KIM327713:KIZ327713 JYQ327713:JZD327713 JOU327713:JPH327713 JEY327713:JFL327713 IVC327713:IVP327713 ILG327713:ILT327713 IBK327713:IBX327713 HRO327713:HSB327713 HHS327713:HIF327713 GXW327713:GYJ327713 GOA327713:GON327713 GEE327713:GER327713 FUI327713:FUV327713 FKM327713:FKZ327713 FAQ327713:FBD327713 EQU327713:ERH327713 EGY327713:EHL327713 DXC327713:DXP327713 DNG327713:DNT327713 DDK327713:DDX327713 CTO327713:CUB327713 CJS327713:CKF327713 BZW327713:CAJ327713 BQA327713:BQN327713 BGE327713:BGR327713 AWI327713:AWV327713 AMM327713:AMZ327713 ACQ327713:ADD327713 SU327713:TH327713 IY327713:JL327713 C327713:P327713 WVK262177:WVX262177 WLO262177:WMB262177 WBS262177:WCF262177 VRW262177:VSJ262177 VIA262177:VIN262177 UYE262177:UYR262177 UOI262177:UOV262177 UEM262177:UEZ262177 TUQ262177:TVD262177 TKU262177:TLH262177 TAY262177:TBL262177 SRC262177:SRP262177 SHG262177:SHT262177 RXK262177:RXX262177 RNO262177:ROB262177 RDS262177:REF262177 QTW262177:QUJ262177 QKA262177:QKN262177 QAE262177:QAR262177 PQI262177:PQV262177 PGM262177:PGZ262177 OWQ262177:OXD262177 OMU262177:ONH262177 OCY262177:ODL262177 NTC262177:NTP262177 NJG262177:NJT262177 MZK262177:MZX262177 MPO262177:MQB262177 MFS262177:MGF262177 LVW262177:LWJ262177 LMA262177:LMN262177 LCE262177:LCR262177 KSI262177:KSV262177 KIM262177:KIZ262177 JYQ262177:JZD262177 JOU262177:JPH262177 JEY262177:JFL262177 IVC262177:IVP262177 ILG262177:ILT262177 IBK262177:IBX262177 HRO262177:HSB262177 HHS262177:HIF262177 GXW262177:GYJ262177 GOA262177:GON262177 GEE262177:GER262177 FUI262177:FUV262177 FKM262177:FKZ262177 FAQ262177:FBD262177 EQU262177:ERH262177 EGY262177:EHL262177 DXC262177:DXP262177 DNG262177:DNT262177 DDK262177:DDX262177 CTO262177:CUB262177 CJS262177:CKF262177 BZW262177:CAJ262177 BQA262177:BQN262177 BGE262177:BGR262177 AWI262177:AWV262177 AMM262177:AMZ262177 ACQ262177:ADD262177 SU262177:TH262177 IY262177:JL262177 C262177:P262177 WVK196641:WVX196641 WLO196641:WMB196641 WBS196641:WCF196641 VRW196641:VSJ196641 VIA196641:VIN196641 UYE196641:UYR196641 UOI196641:UOV196641 UEM196641:UEZ196641 TUQ196641:TVD196641 TKU196641:TLH196641 TAY196641:TBL196641 SRC196641:SRP196641 SHG196641:SHT196641 RXK196641:RXX196641 RNO196641:ROB196641 RDS196641:REF196641 QTW196641:QUJ196641 QKA196641:QKN196641 QAE196641:QAR196641 PQI196641:PQV196641 PGM196641:PGZ196641 OWQ196641:OXD196641 OMU196641:ONH196641 OCY196641:ODL196641 NTC196641:NTP196641 NJG196641:NJT196641 MZK196641:MZX196641 MPO196641:MQB196641 MFS196641:MGF196641 LVW196641:LWJ196641 LMA196641:LMN196641 LCE196641:LCR196641 KSI196641:KSV196641 KIM196641:KIZ196641 JYQ196641:JZD196641 JOU196641:JPH196641 JEY196641:JFL196641 IVC196641:IVP196641 ILG196641:ILT196641 IBK196641:IBX196641 HRO196641:HSB196641 HHS196641:HIF196641 GXW196641:GYJ196641 GOA196641:GON196641 GEE196641:GER196641 FUI196641:FUV196641 FKM196641:FKZ196641 FAQ196641:FBD196641 EQU196641:ERH196641 EGY196641:EHL196641 DXC196641:DXP196641 DNG196641:DNT196641 DDK196641:DDX196641 CTO196641:CUB196641 CJS196641:CKF196641 BZW196641:CAJ196641 BQA196641:BQN196641 BGE196641:BGR196641 AWI196641:AWV196641 AMM196641:AMZ196641 ACQ196641:ADD196641 SU196641:TH196641 IY196641:JL196641 C196641:P196641 WVK131105:WVX131105 WLO131105:WMB131105 WBS131105:WCF131105 VRW131105:VSJ131105 VIA131105:VIN131105 UYE131105:UYR131105 UOI131105:UOV131105 UEM131105:UEZ131105 TUQ131105:TVD131105 TKU131105:TLH131105 TAY131105:TBL131105 SRC131105:SRP131105 SHG131105:SHT131105 RXK131105:RXX131105 RNO131105:ROB131105 RDS131105:REF131105 QTW131105:QUJ131105 QKA131105:QKN131105 QAE131105:QAR131105 PQI131105:PQV131105 PGM131105:PGZ131105 OWQ131105:OXD131105 OMU131105:ONH131105 OCY131105:ODL131105 NTC131105:NTP131105 NJG131105:NJT131105 MZK131105:MZX131105 MPO131105:MQB131105 MFS131105:MGF131105 LVW131105:LWJ131105 LMA131105:LMN131105 LCE131105:LCR131105 KSI131105:KSV131105 KIM131105:KIZ131105 JYQ131105:JZD131105 JOU131105:JPH131105 JEY131105:JFL131105 IVC131105:IVP131105 ILG131105:ILT131105 IBK131105:IBX131105 HRO131105:HSB131105 HHS131105:HIF131105 GXW131105:GYJ131105 GOA131105:GON131105 GEE131105:GER131105 FUI131105:FUV131105 FKM131105:FKZ131105 FAQ131105:FBD131105 EQU131105:ERH131105 EGY131105:EHL131105 DXC131105:DXP131105 DNG131105:DNT131105 DDK131105:DDX131105 CTO131105:CUB131105 CJS131105:CKF131105 BZW131105:CAJ131105 BQA131105:BQN131105 BGE131105:BGR131105 AWI131105:AWV131105 AMM131105:AMZ131105 ACQ131105:ADD131105 SU131105:TH131105 IY131105:JL131105 C131105:P131105 WVK65569:WVX65569 WLO65569:WMB65569 WBS65569:WCF65569 VRW65569:VSJ65569 VIA65569:VIN65569 UYE65569:UYR65569 UOI65569:UOV65569 UEM65569:UEZ65569 TUQ65569:TVD65569 TKU65569:TLH65569 TAY65569:TBL65569 SRC65569:SRP65569 SHG65569:SHT65569 RXK65569:RXX65569 RNO65569:ROB65569 RDS65569:REF65569 QTW65569:QUJ65569 QKA65569:QKN65569 QAE65569:QAR65569 PQI65569:PQV65569 PGM65569:PGZ65569 OWQ65569:OXD65569 OMU65569:ONH65569 OCY65569:ODL65569 NTC65569:NTP65569 NJG65569:NJT65569 MZK65569:MZX65569 MPO65569:MQB65569 MFS65569:MGF65569 LVW65569:LWJ65569 LMA65569:LMN65569 LCE65569:LCR65569 KSI65569:KSV65569 KIM65569:KIZ65569 JYQ65569:JZD65569 JOU65569:JPH65569 JEY65569:JFL65569 IVC65569:IVP65569 ILG65569:ILT65569 IBK65569:IBX65569 HRO65569:HSB65569 HHS65569:HIF65569 GXW65569:GYJ65569 GOA65569:GON65569 GEE65569:GER65569 FUI65569:FUV65569 FKM65569:FKZ65569 FAQ65569:FBD65569 EQU65569:ERH65569 EGY65569:EHL65569 DXC65569:DXP65569 DNG65569:DNT65569 DDK65569:DDX65569 CTO65569:CUB65569 CJS65569:CKF65569 BZW65569:CAJ65569 BQA65569:BQN65569 BGE65569:BGR65569 AWI65569:AWV65569 AMM65569:AMZ65569 ACQ65569:ADD65569 SU65569:TH65569 IY65569:JL65569 C65569:P65569 WVK32:WVX32 WLO32:WMB32 WBS32:WCF32 VRW32:VSJ32 VIA32:VIN32 UYE32:UYR32 UOI32:UOV32 UEM32:UEZ32 TUQ32:TVD32 TKU32:TLH32 TAY32:TBL32 SRC32:SRP32 SHG32:SHT32 RXK32:RXX32 RNO32:ROB32 RDS32:REF32 QTW32:QUJ32 QKA32:QKN32 QAE32:QAR32 PQI32:PQV32 PGM32:PGZ32 OWQ32:OXD32 OMU32:ONH32 OCY32:ODL32 NTC32:NTP32 NJG32:NJT32 MZK32:MZX32 MPO32:MQB32 MFS32:MGF32 LVW32:LWJ32 LMA32:LMN32 LCE32:LCR32 KSI32:KSV32 KIM32:KIZ32 JYQ32:JZD32 JOU32:JPH32 JEY32:JFL32 IVC32:IVP32 ILG32:ILT32 IBK32:IBX32 HRO32:HSB32 HHS32:HIF32 GXW32:GYJ32 GOA32:GON32 GEE32:GER32 FUI32:FUV32 FKM32:FKZ32 FAQ32:FBD32 EQU32:ERH32 EGY32:EHL32 DXC32:DXP32 DNG32:DNT32 DDK32:DDX32 CTO32:CUB32 CJS32:CKF32 BZW32:CAJ32 BQA32:BQN32 BGE32:BGR32 AWI32:AWV32 AMM32:AMZ32 ACQ32:ADD32 SU32:TH32 IY32:JL32">
      <formula1>$Q$97:$Q$102</formula1>
    </dataValidation>
    <dataValidation type="list" allowBlank="1" showInputMessage="1" showErrorMessage="1" sqref="WVK983059:WVX983059 WLO983059:WMB983059 WBS983059:WCF983059 VRW983059:VSJ983059 VIA983059:VIN983059 UYE983059:UYR983059 UOI983059:UOV983059 UEM983059:UEZ983059 TUQ983059:TVD983059 TKU983059:TLH983059 TAY983059:TBL983059 SRC983059:SRP983059 SHG983059:SHT983059 RXK983059:RXX983059 RNO983059:ROB983059 RDS983059:REF983059 QTW983059:QUJ983059 QKA983059:QKN983059 QAE983059:QAR983059 PQI983059:PQV983059 PGM983059:PGZ983059 OWQ983059:OXD983059 OMU983059:ONH983059 OCY983059:ODL983059 NTC983059:NTP983059 NJG983059:NJT983059 MZK983059:MZX983059 MPO983059:MQB983059 MFS983059:MGF983059 LVW983059:LWJ983059 LMA983059:LMN983059 LCE983059:LCR983059 KSI983059:KSV983059 KIM983059:KIZ983059 JYQ983059:JZD983059 JOU983059:JPH983059 JEY983059:JFL983059 IVC983059:IVP983059 ILG983059:ILT983059 IBK983059:IBX983059 HRO983059:HSB983059 HHS983059:HIF983059 GXW983059:GYJ983059 GOA983059:GON983059 GEE983059:GER983059 FUI983059:FUV983059 FKM983059:FKZ983059 FAQ983059:FBD983059 EQU983059:ERH983059 EGY983059:EHL983059 DXC983059:DXP983059 DNG983059:DNT983059 DDK983059:DDX983059 CTO983059:CUB983059 CJS983059:CKF983059 BZW983059:CAJ983059 BQA983059:BQN983059 BGE983059:BGR983059 AWI983059:AWV983059 AMM983059:AMZ983059 ACQ983059:ADD983059 SU983059:TH983059 IY983059:JL983059 C983059:P983059 WVK917523:WVX917523 WLO917523:WMB917523 WBS917523:WCF917523 VRW917523:VSJ917523 VIA917523:VIN917523 UYE917523:UYR917523 UOI917523:UOV917523 UEM917523:UEZ917523 TUQ917523:TVD917523 TKU917523:TLH917523 TAY917523:TBL917523 SRC917523:SRP917523 SHG917523:SHT917523 RXK917523:RXX917523 RNO917523:ROB917523 RDS917523:REF917523 QTW917523:QUJ917523 QKA917523:QKN917523 QAE917523:QAR917523 PQI917523:PQV917523 PGM917523:PGZ917523 OWQ917523:OXD917523 OMU917523:ONH917523 OCY917523:ODL917523 NTC917523:NTP917523 NJG917523:NJT917523 MZK917523:MZX917523 MPO917523:MQB917523 MFS917523:MGF917523 LVW917523:LWJ917523 LMA917523:LMN917523 LCE917523:LCR917523 KSI917523:KSV917523 KIM917523:KIZ917523 JYQ917523:JZD917523 JOU917523:JPH917523 JEY917523:JFL917523 IVC917523:IVP917523 ILG917523:ILT917523 IBK917523:IBX917523 HRO917523:HSB917523 HHS917523:HIF917523 GXW917523:GYJ917523 GOA917523:GON917523 GEE917523:GER917523 FUI917523:FUV917523 FKM917523:FKZ917523 FAQ917523:FBD917523 EQU917523:ERH917523 EGY917523:EHL917523 DXC917523:DXP917523 DNG917523:DNT917523 DDK917523:DDX917523 CTO917523:CUB917523 CJS917523:CKF917523 BZW917523:CAJ917523 BQA917523:BQN917523 BGE917523:BGR917523 AWI917523:AWV917523 AMM917523:AMZ917523 ACQ917523:ADD917523 SU917523:TH917523 IY917523:JL917523 C917523:P917523 WVK851987:WVX851987 WLO851987:WMB851987 WBS851987:WCF851987 VRW851987:VSJ851987 VIA851987:VIN851987 UYE851987:UYR851987 UOI851987:UOV851987 UEM851987:UEZ851987 TUQ851987:TVD851987 TKU851987:TLH851987 TAY851987:TBL851987 SRC851987:SRP851987 SHG851987:SHT851987 RXK851987:RXX851987 RNO851987:ROB851987 RDS851987:REF851987 QTW851987:QUJ851987 QKA851987:QKN851987 QAE851987:QAR851987 PQI851987:PQV851987 PGM851987:PGZ851987 OWQ851987:OXD851987 OMU851987:ONH851987 OCY851987:ODL851987 NTC851987:NTP851987 NJG851987:NJT851987 MZK851987:MZX851987 MPO851987:MQB851987 MFS851987:MGF851987 LVW851987:LWJ851987 LMA851987:LMN851987 LCE851987:LCR851987 KSI851987:KSV851987 KIM851987:KIZ851987 JYQ851987:JZD851987 JOU851987:JPH851987 JEY851987:JFL851987 IVC851987:IVP851987 ILG851987:ILT851987 IBK851987:IBX851987 HRO851987:HSB851987 HHS851987:HIF851987 GXW851987:GYJ851987 GOA851987:GON851987 GEE851987:GER851987 FUI851987:FUV851987 FKM851987:FKZ851987 FAQ851987:FBD851987 EQU851987:ERH851987 EGY851987:EHL851987 DXC851987:DXP851987 DNG851987:DNT851987 DDK851987:DDX851987 CTO851987:CUB851987 CJS851987:CKF851987 BZW851987:CAJ851987 BQA851987:BQN851987 BGE851987:BGR851987 AWI851987:AWV851987 AMM851987:AMZ851987 ACQ851987:ADD851987 SU851987:TH851987 IY851987:JL851987 C851987:P851987 WVK786451:WVX786451 WLO786451:WMB786451 WBS786451:WCF786451 VRW786451:VSJ786451 VIA786451:VIN786451 UYE786451:UYR786451 UOI786451:UOV786451 UEM786451:UEZ786451 TUQ786451:TVD786451 TKU786451:TLH786451 TAY786451:TBL786451 SRC786451:SRP786451 SHG786451:SHT786451 RXK786451:RXX786451 RNO786451:ROB786451 RDS786451:REF786451 QTW786451:QUJ786451 QKA786451:QKN786451 QAE786451:QAR786451 PQI786451:PQV786451 PGM786451:PGZ786451 OWQ786451:OXD786451 OMU786451:ONH786451 OCY786451:ODL786451 NTC786451:NTP786451 NJG786451:NJT786451 MZK786451:MZX786451 MPO786451:MQB786451 MFS786451:MGF786451 LVW786451:LWJ786451 LMA786451:LMN786451 LCE786451:LCR786451 KSI786451:KSV786451 KIM786451:KIZ786451 JYQ786451:JZD786451 JOU786451:JPH786451 JEY786451:JFL786451 IVC786451:IVP786451 ILG786451:ILT786451 IBK786451:IBX786451 HRO786451:HSB786451 HHS786451:HIF786451 GXW786451:GYJ786451 GOA786451:GON786451 GEE786451:GER786451 FUI786451:FUV786451 FKM786451:FKZ786451 FAQ786451:FBD786451 EQU786451:ERH786451 EGY786451:EHL786451 DXC786451:DXP786451 DNG786451:DNT786451 DDK786451:DDX786451 CTO786451:CUB786451 CJS786451:CKF786451 BZW786451:CAJ786451 BQA786451:BQN786451 BGE786451:BGR786451 AWI786451:AWV786451 AMM786451:AMZ786451 ACQ786451:ADD786451 SU786451:TH786451 IY786451:JL786451 C786451:P786451 WVK720915:WVX720915 WLO720915:WMB720915 WBS720915:WCF720915 VRW720915:VSJ720915 VIA720915:VIN720915 UYE720915:UYR720915 UOI720915:UOV720915 UEM720915:UEZ720915 TUQ720915:TVD720915 TKU720915:TLH720915 TAY720915:TBL720915 SRC720915:SRP720915 SHG720915:SHT720915 RXK720915:RXX720915 RNO720915:ROB720915 RDS720915:REF720915 QTW720915:QUJ720915 QKA720915:QKN720915 QAE720915:QAR720915 PQI720915:PQV720915 PGM720915:PGZ720915 OWQ720915:OXD720915 OMU720915:ONH720915 OCY720915:ODL720915 NTC720915:NTP720915 NJG720915:NJT720915 MZK720915:MZX720915 MPO720915:MQB720915 MFS720915:MGF720915 LVW720915:LWJ720915 LMA720915:LMN720915 LCE720915:LCR720915 KSI720915:KSV720915 KIM720915:KIZ720915 JYQ720915:JZD720915 JOU720915:JPH720915 JEY720915:JFL720915 IVC720915:IVP720915 ILG720915:ILT720915 IBK720915:IBX720915 HRO720915:HSB720915 HHS720915:HIF720915 GXW720915:GYJ720915 GOA720915:GON720915 GEE720915:GER720915 FUI720915:FUV720915 FKM720915:FKZ720915 FAQ720915:FBD720915 EQU720915:ERH720915 EGY720915:EHL720915 DXC720915:DXP720915 DNG720915:DNT720915 DDK720915:DDX720915 CTO720915:CUB720915 CJS720915:CKF720915 BZW720915:CAJ720915 BQA720915:BQN720915 BGE720915:BGR720915 AWI720915:AWV720915 AMM720915:AMZ720915 ACQ720915:ADD720915 SU720915:TH720915 IY720915:JL720915 C720915:P720915 WVK655379:WVX655379 WLO655379:WMB655379 WBS655379:WCF655379 VRW655379:VSJ655379 VIA655379:VIN655379 UYE655379:UYR655379 UOI655379:UOV655379 UEM655379:UEZ655379 TUQ655379:TVD655379 TKU655379:TLH655379 TAY655379:TBL655379 SRC655379:SRP655379 SHG655379:SHT655379 RXK655379:RXX655379 RNO655379:ROB655379 RDS655379:REF655379 QTW655379:QUJ655379 QKA655379:QKN655379 QAE655379:QAR655379 PQI655379:PQV655379 PGM655379:PGZ655379 OWQ655379:OXD655379 OMU655379:ONH655379 OCY655379:ODL655379 NTC655379:NTP655379 NJG655379:NJT655379 MZK655379:MZX655379 MPO655379:MQB655379 MFS655379:MGF655379 LVW655379:LWJ655379 LMA655379:LMN655379 LCE655379:LCR655379 KSI655379:KSV655379 KIM655379:KIZ655379 JYQ655379:JZD655379 JOU655379:JPH655379 JEY655379:JFL655379 IVC655379:IVP655379 ILG655379:ILT655379 IBK655379:IBX655379 HRO655379:HSB655379 HHS655379:HIF655379 GXW655379:GYJ655379 GOA655379:GON655379 GEE655379:GER655379 FUI655379:FUV655379 FKM655379:FKZ655379 FAQ655379:FBD655379 EQU655379:ERH655379 EGY655379:EHL655379 DXC655379:DXP655379 DNG655379:DNT655379 DDK655379:DDX655379 CTO655379:CUB655379 CJS655379:CKF655379 BZW655379:CAJ655379 BQA655379:BQN655379 BGE655379:BGR655379 AWI655379:AWV655379 AMM655379:AMZ655379 ACQ655379:ADD655379 SU655379:TH655379 IY655379:JL655379 C655379:P655379 WVK589843:WVX589843 WLO589843:WMB589843 WBS589843:WCF589843 VRW589843:VSJ589843 VIA589843:VIN589843 UYE589843:UYR589843 UOI589843:UOV589843 UEM589843:UEZ589843 TUQ589843:TVD589843 TKU589843:TLH589843 TAY589843:TBL589843 SRC589843:SRP589843 SHG589843:SHT589843 RXK589843:RXX589843 RNO589843:ROB589843 RDS589843:REF589843 QTW589843:QUJ589843 QKA589843:QKN589843 QAE589843:QAR589843 PQI589843:PQV589843 PGM589843:PGZ589843 OWQ589843:OXD589843 OMU589843:ONH589843 OCY589843:ODL589843 NTC589843:NTP589843 NJG589843:NJT589843 MZK589843:MZX589843 MPO589843:MQB589843 MFS589843:MGF589843 LVW589843:LWJ589843 LMA589843:LMN589843 LCE589843:LCR589843 KSI589843:KSV589843 KIM589843:KIZ589843 JYQ589843:JZD589843 JOU589843:JPH589843 JEY589843:JFL589843 IVC589843:IVP589843 ILG589843:ILT589843 IBK589843:IBX589843 HRO589843:HSB589843 HHS589843:HIF589843 GXW589843:GYJ589843 GOA589843:GON589843 GEE589843:GER589843 FUI589843:FUV589843 FKM589843:FKZ589843 FAQ589843:FBD589843 EQU589843:ERH589843 EGY589843:EHL589843 DXC589843:DXP589843 DNG589843:DNT589843 DDK589843:DDX589843 CTO589843:CUB589843 CJS589843:CKF589843 BZW589843:CAJ589843 BQA589843:BQN589843 BGE589843:BGR589843 AWI589843:AWV589843 AMM589843:AMZ589843 ACQ589843:ADD589843 SU589843:TH589843 IY589843:JL589843 C589843:P589843 WVK524307:WVX524307 WLO524307:WMB524307 WBS524307:WCF524307 VRW524307:VSJ524307 VIA524307:VIN524307 UYE524307:UYR524307 UOI524307:UOV524307 UEM524307:UEZ524307 TUQ524307:TVD524307 TKU524307:TLH524307 TAY524307:TBL524307 SRC524307:SRP524307 SHG524307:SHT524307 RXK524307:RXX524307 RNO524307:ROB524307 RDS524307:REF524307 QTW524307:QUJ524307 QKA524307:QKN524307 QAE524307:QAR524307 PQI524307:PQV524307 PGM524307:PGZ524307 OWQ524307:OXD524307 OMU524307:ONH524307 OCY524307:ODL524307 NTC524307:NTP524307 NJG524307:NJT524307 MZK524307:MZX524307 MPO524307:MQB524307 MFS524307:MGF524307 LVW524307:LWJ524307 LMA524307:LMN524307 LCE524307:LCR524307 KSI524307:KSV524307 KIM524307:KIZ524307 JYQ524307:JZD524307 JOU524307:JPH524307 JEY524307:JFL524307 IVC524307:IVP524307 ILG524307:ILT524307 IBK524307:IBX524307 HRO524307:HSB524307 HHS524307:HIF524307 GXW524307:GYJ524307 GOA524307:GON524307 GEE524307:GER524307 FUI524307:FUV524307 FKM524307:FKZ524307 FAQ524307:FBD524307 EQU524307:ERH524307 EGY524307:EHL524307 DXC524307:DXP524307 DNG524307:DNT524307 DDK524307:DDX524307 CTO524307:CUB524307 CJS524307:CKF524307 BZW524307:CAJ524307 BQA524307:BQN524307 BGE524307:BGR524307 AWI524307:AWV524307 AMM524307:AMZ524307 ACQ524307:ADD524307 SU524307:TH524307 IY524307:JL524307 C524307:P524307 WVK458771:WVX458771 WLO458771:WMB458771 WBS458771:WCF458771 VRW458771:VSJ458771 VIA458771:VIN458771 UYE458771:UYR458771 UOI458771:UOV458771 UEM458771:UEZ458771 TUQ458771:TVD458771 TKU458771:TLH458771 TAY458771:TBL458771 SRC458771:SRP458771 SHG458771:SHT458771 RXK458771:RXX458771 RNO458771:ROB458771 RDS458771:REF458771 QTW458771:QUJ458771 QKA458771:QKN458771 QAE458771:QAR458771 PQI458771:PQV458771 PGM458771:PGZ458771 OWQ458771:OXD458771 OMU458771:ONH458771 OCY458771:ODL458771 NTC458771:NTP458771 NJG458771:NJT458771 MZK458771:MZX458771 MPO458771:MQB458771 MFS458771:MGF458771 LVW458771:LWJ458771 LMA458771:LMN458771 LCE458771:LCR458771 KSI458771:KSV458771 KIM458771:KIZ458771 JYQ458771:JZD458771 JOU458771:JPH458771 JEY458771:JFL458771 IVC458771:IVP458771 ILG458771:ILT458771 IBK458771:IBX458771 HRO458771:HSB458771 HHS458771:HIF458771 GXW458771:GYJ458771 GOA458771:GON458771 GEE458771:GER458771 FUI458771:FUV458771 FKM458771:FKZ458771 FAQ458771:FBD458771 EQU458771:ERH458771 EGY458771:EHL458771 DXC458771:DXP458771 DNG458771:DNT458771 DDK458771:DDX458771 CTO458771:CUB458771 CJS458771:CKF458771 BZW458771:CAJ458771 BQA458771:BQN458771 BGE458771:BGR458771 AWI458771:AWV458771 AMM458771:AMZ458771 ACQ458771:ADD458771 SU458771:TH458771 IY458771:JL458771 C458771:P458771 WVK393235:WVX393235 WLO393235:WMB393235 WBS393235:WCF393235 VRW393235:VSJ393235 VIA393235:VIN393235 UYE393235:UYR393235 UOI393235:UOV393235 UEM393235:UEZ393235 TUQ393235:TVD393235 TKU393235:TLH393235 TAY393235:TBL393235 SRC393235:SRP393235 SHG393235:SHT393235 RXK393235:RXX393235 RNO393235:ROB393235 RDS393235:REF393235 QTW393235:QUJ393235 QKA393235:QKN393235 QAE393235:QAR393235 PQI393235:PQV393235 PGM393235:PGZ393235 OWQ393235:OXD393235 OMU393235:ONH393235 OCY393235:ODL393235 NTC393235:NTP393235 NJG393235:NJT393235 MZK393235:MZX393235 MPO393235:MQB393235 MFS393235:MGF393235 LVW393235:LWJ393235 LMA393235:LMN393235 LCE393235:LCR393235 KSI393235:KSV393235 KIM393235:KIZ393235 JYQ393235:JZD393235 JOU393235:JPH393235 JEY393235:JFL393235 IVC393235:IVP393235 ILG393235:ILT393235 IBK393235:IBX393235 HRO393235:HSB393235 HHS393235:HIF393235 GXW393235:GYJ393235 GOA393235:GON393235 GEE393235:GER393235 FUI393235:FUV393235 FKM393235:FKZ393235 FAQ393235:FBD393235 EQU393235:ERH393235 EGY393235:EHL393235 DXC393235:DXP393235 DNG393235:DNT393235 DDK393235:DDX393235 CTO393235:CUB393235 CJS393235:CKF393235 BZW393235:CAJ393235 BQA393235:BQN393235 BGE393235:BGR393235 AWI393235:AWV393235 AMM393235:AMZ393235 ACQ393235:ADD393235 SU393235:TH393235 IY393235:JL393235 C393235:P393235 WVK327699:WVX327699 WLO327699:WMB327699 WBS327699:WCF327699 VRW327699:VSJ327699 VIA327699:VIN327699 UYE327699:UYR327699 UOI327699:UOV327699 UEM327699:UEZ327699 TUQ327699:TVD327699 TKU327699:TLH327699 TAY327699:TBL327699 SRC327699:SRP327699 SHG327699:SHT327699 RXK327699:RXX327699 RNO327699:ROB327699 RDS327699:REF327699 QTW327699:QUJ327699 QKA327699:QKN327699 QAE327699:QAR327699 PQI327699:PQV327699 PGM327699:PGZ327699 OWQ327699:OXD327699 OMU327699:ONH327699 OCY327699:ODL327699 NTC327699:NTP327699 NJG327699:NJT327699 MZK327699:MZX327699 MPO327699:MQB327699 MFS327699:MGF327699 LVW327699:LWJ327699 LMA327699:LMN327699 LCE327699:LCR327699 KSI327699:KSV327699 KIM327699:KIZ327699 JYQ327699:JZD327699 JOU327699:JPH327699 JEY327699:JFL327699 IVC327699:IVP327699 ILG327699:ILT327699 IBK327699:IBX327699 HRO327699:HSB327699 HHS327699:HIF327699 GXW327699:GYJ327699 GOA327699:GON327699 GEE327699:GER327699 FUI327699:FUV327699 FKM327699:FKZ327699 FAQ327699:FBD327699 EQU327699:ERH327699 EGY327699:EHL327699 DXC327699:DXP327699 DNG327699:DNT327699 DDK327699:DDX327699 CTO327699:CUB327699 CJS327699:CKF327699 BZW327699:CAJ327699 BQA327699:BQN327699 BGE327699:BGR327699 AWI327699:AWV327699 AMM327699:AMZ327699 ACQ327699:ADD327699 SU327699:TH327699 IY327699:JL327699 C327699:P327699 WVK262163:WVX262163 WLO262163:WMB262163 WBS262163:WCF262163 VRW262163:VSJ262163 VIA262163:VIN262163 UYE262163:UYR262163 UOI262163:UOV262163 UEM262163:UEZ262163 TUQ262163:TVD262163 TKU262163:TLH262163 TAY262163:TBL262163 SRC262163:SRP262163 SHG262163:SHT262163 RXK262163:RXX262163 RNO262163:ROB262163 RDS262163:REF262163 QTW262163:QUJ262163 QKA262163:QKN262163 QAE262163:QAR262163 PQI262163:PQV262163 PGM262163:PGZ262163 OWQ262163:OXD262163 OMU262163:ONH262163 OCY262163:ODL262163 NTC262163:NTP262163 NJG262163:NJT262163 MZK262163:MZX262163 MPO262163:MQB262163 MFS262163:MGF262163 LVW262163:LWJ262163 LMA262163:LMN262163 LCE262163:LCR262163 KSI262163:KSV262163 KIM262163:KIZ262163 JYQ262163:JZD262163 JOU262163:JPH262163 JEY262163:JFL262163 IVC262163:IVP262163 ILG262163:ILT262163 IBK262163:IBX262163 HRO262163:HSB262163 HHS262163:HIF262163 GXW262163:GYJ262163 GOA262163:GON262163 GEE262163:GER262163 FUI262163:FUV262163 FKM262163:FKZ262163 FAQ262163:FBD262163 EQU262163:ERH262163 EGY262163:EHL262163 DXC262163:DXP262163 DNG262163:DNT262163 DDK262163:DDX262163 CTO262163:CUB262163 CJS262163:CKF262163 BZW262163:CAJ262163 BQA262163:BQN262163 BGE262163:BGR262163 AWI262163:AWV262163 AMM262163:AMZ262163 ACQ262163:ADD262163 SU262163:TH262163 IY262163:JL262163 C262163:P262163 WVK196627:WVX196627 WLO196627:WMB196627 WBS196627:WCF196627 VRW196627:VSJ196627 VIA196627:VIN196627 UYE196627:UYR196627 UOI196627:UOV196627 UEM196627:UEZ196627 TUQ196627:TVD196627 TKU196627:TLH196627 TAY196627:TBL196627 SRC196627:SRP196627 SHG196627:SHT196627 RXK196627:RXX196627 RNO196627:ROB196627 RDS196627:REF196627 QTW196627:QUJ196627 QKA196627:QKN196627 QAE196627:QAR196627 PQI196627:PQV196627 PGM196627:PGZ196627 OWQ196627:OXD196627 OMU196627:ONH196627 OCY196627:ODL196627 NTC196627:NTP196627 NJG196627:NJT196627 MZK196627:MZX196627 MPO196627:MQB196627 MFS196627:MGF196627 LVW196627:LWJ196627 LMA196627:LMN196627 LCE196627:LCR196627 KSI196627:KSV196627 KIM196627:KIZ196627 JYQ196627:JZD196627 JOU196627:JPH196627 JEY196627:JFL196627 IVC196627:IVP196627 ILG196627:ILT196627 IBK196627:IBX196627 HRO196627:HSB196627 HHS196627:HIF196627 GXW196627:GYJ196627 GOA196627:GON196627 GEE196627:GER196627 FUI196627:FUV196627 FKM196627:FKZ196627 FAQ196627:FBD196627 EQU196627:ERH196627 EGY196627:EHL196627 DXC196627:DXP196627 DNG196627:DNT196627 DDK196627:DDX196627 CTO196627:CUB196627 CJS196627:CKF196627 BZW196627:CAJ196627 BQA196627:BQN196627 BGE196627:BGR196627 AWI196627:AWV196627 AMM196627:AMZ196627 ACQ196627:ADD196627 SU196627:TH196627 IY196627:JL196627 C196627:P196627 WVK131091:WVX131091 WLO131091:WMB131091 WBS131091:WCF131091 VRW131091:VSJ131091 VIA131091:VIN131091 UYE131091:UYR131091 UOI131091:UOV131091 UEM131091:UEZ131091 TUQ131091:TVD131091 TKU131091:TLH131091 TAY131091:TBL131091 SRC131091:SRP131091 SHG131091:SHT131091 RXK131091:RXX131091 RNO131091:ROB131091 RDS131091:REF131091 QTW131091:QUJ131091 QKA131091:QKN131091 QAE131091:QAR131091 PQI131091:PQV131091 PGM131091:PGZ131091 OWQ131091:OXD131091 OMU131091:ONH131091 OCY131091:ODL131091 NTC131091:NTP131091 NJG131091:NJT131091 MZK131091:MZX131091 MPO131091:MQB131091 MFS131091:MGF131091 LVW131091:LWJ131091 LMA131091:LMN131091 LCE131091:LCR131091 KSI131091:KSV131091 KIM131091:KIZ131091 JYQ131091:JZD131091 JOU131091:JPH131091 JEY131091:JFL131091 IVC131091:IVP131091 ILG131091:ILT131091 IBK131091:IBX131091 HRO131091:HSB131091 HHS131091:HIF131091 GXW131091:GYJ131091 GOA131091:GON131091 GEE131091:GER131091 FUI131091:FUV131091 FKM131091:FKZ131091 FAQ131091:FBD131091 EQU131091:ERH131091 EGY131091:EHL131091 DXC131091:DXP131091 DNG131091:DNT131091 DDK131091:DDX131091 CTO131091:CUB131091 CJS131091:CKF131091 BZW131091:CAJ131091 BQA131091:BQN131091 BGE131091:BGR131091 AWI131091:AWV131091 AMM131091:AMZ131091 ACQ131091:ADD131091 SU131091:TH131091 IY131091:JL131091 C131091:P131091 WVK65555:WVX65555 WLO65555:WMB65555 WBS65555:WCF65555 VRW65555:VSJ65555 VIA65555:VIN65555 UYE65555:UYR65555 UOI65555:UOV65555 UEM65555:UEZ65555 TUQ65555:TVD65555 TKU65555:TLH65555 TAY65555:TBL65555 SRC65555:SRP65555 SHG65555:SHT65555 RXK65555:RXX65555 RNO65555:ROB65555 RDS65555:REF65555 QTW65555:QUJ65555 QKA65555:QKN65555 QAE65555:QAR65555 PQI65555:PQV65555 PGM65555:PGZ65555 OWQ65555:OXD65555 OMU65555:ONH65555 OCY65555:ODL65555 NTC65555:NTP65555 NJG65555:NJT65555 MZK65555:MZX65555 MPO65555:MQB65555 MFS65555:MGF65555 LVW65555:LWJ65555 LMA65555:LMN65555 LCE65555:LCR65555 KSI65555:KSV65555 KIM65555:KIZ65555 JYQ65555:JZD65555 JOU65555:JPH65555 JEY65555:JFL65555 IVC65555:IVP65555 ILG65555:ILT65555 IBK65555:IBX65555 HRO65555:HSB65555 HHS65555:HIF65555 GXW65555:GYJ65555 GOA65555:GON65555 GEE65555:GER65555 FUI65555:FUV65555 FKM65555:FKZ65555 FAQ65555:FBD65555 EQU65555:ERH65555 EGY65555:EHL65555 DXC65555:DXP65555 DNG65555:DNT65555 DDK65555:DDX65555 CTO65555:CUB65555 CJS65555:CKF65555 BZW65555:CAJ65555 BQA65555:BQN65555 BGE65555:BGR65555 AWI65555:AWV65555 AMM65555:AMZ65555 ACQ65555:ADD65555 SU65555:TH65555 IY65555:JL65555 C65555:P65555 WVK18:WVX18 WLO18:WMB18 WBS18:WCF18 VRW18:VSJ18 VIA18:VIN18 UYE18:UYR18 UOI18:UOV18 UEM18:UEZ18 TUQ18:TVD18 TKU18:TLH18 TAY18:TBL18 SRC18:SRP18 SHG18:SHT18 RXK18:RXX18 RNO18:ROB18 RDS18:REF18 QTW18:QUJ18 QKA18:QKN18 QAE18:QAR18 PQI18:PQV18 PGM18:PGZ18 OWQ18:OXD18 OMU18:ONH18 OCY18:ODL18 NTC18:NTP18 NJG18:NJT18 MZK18:MZX18 MPO18:MQB18 MFS18:MGF18 LVW18:LWJ18 LMA18:LMN18 LCE18:LCR18 KSI18:KSV18 KIM18:KIZ18 JYQ18:JZD18 JOU18:JPH18 JEY18:JFL18 IVC18:IVP18 ILG18:ILT18 IBK18:IBX18 HRO18:HSB18 HHS18:HIF18 GXW18:GYJ18 GOA18:GON18 GEE18:GER18 FUI18:FUV18 FKM18:FKZ18 FAQ18:FBD18 EQU18:ERH18 EGY18:EHL18 DXC18:DXP18 DNG18:DNT18 DDK18:DDX18 CTO18:CUB18 CJS18:CKF18 BZW18:CAJ18 BQA18:BQN18 BGE18:BGR18 AWI18:AWV18 AMM18:AMZ18 ACQ18:ADD18 SU18:TH18 IY18:JL18">
      <formula1>$B$121:$B$129</formula1>
    </dataValidation>
    <dataValidation type="list" allowBlank="1" showInputMessage="1" showErrorMessage="1" sqref="IY10 WVK983051 WLO983051 WBS983051 VRW983051 VIA983051 UYE983051 UOI983051 UEM983051 TUQ983051 TKU983051 TAY983051 SRC983051 SHG983051 RXK983051 RNO983051 RDS983051 QTW983051 QKA983051 QAE983051 PQI983051 PGM983051 OWQ983051 OMU983051 OCY983051 NTC983051 NJG983051 MZK983051 MPO983051 MFS983051 LVW983051 LMA983051 LCE983051 KSI983051 KIM983051 JYQ983051 JOU983051 JEY983051 IVC983051 ILG983051 IBK983051 HRO983051 HHS983051 GXW983051 GOA983051 GEE983051 FUI983051 FKM983051 FAQ983051 EQU983051 EGY983051 DXC983051 DNG983051 DDK983051 CTO983051 CJS983051 BZW983051 BQA983051 BGE983051 AWI983051 AMM983051 ACQ983051 SU983051 IY983051 C983051 WVK917515 WLO917515 WBS917515 VRW917515 VIA917515 UYE917515 UOI917515 UEM917515 TUQ917515 TKU917515 TAY917515 SRC917515 SHG917515 RXK917515 RNO917515 RDS917515 QTW917515 QKA917515 QAE917515 PQI917515 PGM917515 OWQ917515 OMU917515 OCY917515 NTC917515 NJG917515 MZK917515 MPO917515 MFS917515 LVW917515 LMA917515 LCE917515 KSI917515 KIM917515 JYQ917515 JOU917515 JEY917515 IVC917515 ILG917515 IBK917515 HRO917515 HHS917515 GXW917515 GOA917515 GEE917515 FUI917515 FKM917515 FAQ917515 EQU917515 EGY917515 DXC917515 DNG917515 DDK917515 CTO917515 CJS917515 BZW917515 BQA917515 BGE917515 AWI917515 AMM917515 ACQ917515 SU917515 IY917515 C917515 WVK851979 WLO851979 WBS851979 VRW851979 VIA851979 UYE851979 UOI851979 UEM851979 TUQ851979 TKU851979 TAY851979 SRC851979 SHG851979 RXK851979 RNO851979 RDS851979 QTW851979 QKA851979 QAE851979 PQI851979 PGM851979 OWQ851979 OMU851979 OCY851979 NTC851979 NJG851979 MZK851979 MPO851979 MFS851979 LVW851979 LMA851979 LCE851979 KSI851979 KIM851979 JYQ851979 JOU851979 JEY851979 IVC851979 ILG851979 IBK851979 HRO851979 HHS851979 GXW851979 GOA851979 GEE851979 FUI851979 FKM851979 FAQ851979 EQU851979 EGY851979 DXC851979 DNG851979 DDK851979 CTO851979 CJS851979 BZW851979 BQA851979 BGE851979 AWI851979 AMM851979 ACQ851979 SU851979 IY851979 C851979 WVK786443 WLO786443 WBS786443 VRW786443 VIA786443 UYE786443 UOI786443 UEM786443 TUQ786443 TKU786443 TAY786443 SRC786443 SHG786443 RXK786443 RNO786443 RDS786443 QTW786443 QKA786443 QAE786443 PQI786443 PGM786443 OWQ786443 OMU786443 OCY786443 NTC786443 NJG786443 MZK786443 MPO786443 MFS786443 LVW786443 LMA786443 LCE786443 KSI786443 KIM786443 JYQ786443 JOU786443 JEY786443 IVC786443 ILG786443 IBK786443 HRO786443 HHS786443 GXW786443 GOA786443 GEE786443 FUI786443 FKM786443 FAQ786443 EQU786443 EGY786443 DXC786443 DNG786443 DDK786443 CTO786443 CJS786443 BZW786443 BQA786443 BGE786443 AWI786443 AMM786443 ACQ786443 SU786443 IY786443 C786443 WVK720907 WLO720907 WBS720907 VRW720907 VIA720907 UYE720907 UOI720907 UEM720907 TUQ720907 TKU720907 TAY720907 SRC720907 SHG720907 RXK720907 RNO720907 RDS720907 QTW720907 QKA720907 QAE720907 PQI720907 PGM720907 OWQ720907 OMU720907 OCY720907 NTC720907 NJG720907 MZK720907 MPO720907 MFS720907 LVW720907 LMA720907 LCE720907 KSI720907 KIM720907 JYQ720907 JOU720907 JEY720907 IVC720907 ILG720907 IBK720907 HRO720907 HHS720907 GXW720907 GOA720907 GEE720907 FUI720907 FKM720907 FAQ720907 EQU720907 EGY720907 DXC720907 DNG720907 DDK720907 CTO720907 CJS720907 BZW720907 BQA720907 BGE720907 AWI720907 AMM720907 ACQ720907 SU720907 IY720907 C720907 WVK655371 WLO655371 WBS655371 VRW655371 VIA655371 UYE655371 UOI655371 UEM655371 TUQ655371 TKU655371 TAY655371 SRC655371 SHG655371 RXK655371 RNO655371 RDS655371 QTW655371 QKA655371 QAE655371 PQI655371 PGM655371 OWQ655371 OMU655371 OCY655371 NTC655371 NJG655371 MZK655371 MPO655371 MFS655371 LVW655371 LMA655371 LCE655371 KSI655371 KIM655371 JYQ655371 JOU655371 JEY655371 IVC655371 ILG655371 IBK655371 HRO655371 HHS655371 GXW655371 GOA655371 GEE655371 FUI655371 FKM655371 FAQ655371 EQU655371 EGY655371 DXC655371 DNG655371 DDK655371 CTO655371 CJS655371 BZW655371 BQA655371 BGE655371 AWI655371 AMM655371 ACQ655371 SU655371 IY655371 C655371 WVK589835 WLO589835 WBS589835 VRW589835 VIA589835 UYE589835 UOI589835 UEM589835 TUQ589835 TKU589835 TAY589835 SRC589835 SHG589835 RXK589835 RNO589835 RDS589835 QTW589835 QKA589835 QAE589835 PQI589835 PGM589835 OWQ589835 OMU589835 OCY589835 NTC589835 NJG589835 MZK589835 MPO589835 MFS589835 LVW589835 LMA589835 LCE589835 KSI589835 KIM589835 JYQ589835 JOU589835 JEY589835 IVC589835 ILG589835 IBK589835 HRO589835 HHS589835 GXW589835 GOA589835 GEE589835 FUI589835 FKM589835 FAQ589835 EQU589835 EGY589835 DXC589835 DNG589835 DDK589835 CTO589835 CJS589835 BZW589835 BQA589835 BGE589835 AWI589835 AMM589835 ACQ589835 SU589835 IY589835 C589835 WVK524299 WLO524299 WBS524299 VRW524299 VIA524299 UYE524299 UOI524299 UEM524299 TUQ524299 TKU524299 TAY524299 SRC524299 SHG524299 RXK524299 RNO524299 RDS524299 QTW524299 QKA524299 QAE524299 PQI524299 PGM524299 OWQ524299 OMU524299 OCY524299 NTC524299 NJG524299 MZK524299 MPO524299 MFS524299 LVW524299 LMA524299 LCE524299 KSI524299 KIM524299 JYQ524299 JOU524299 JEY524299 IVC524299 ILG524299 IBK524299 HRO524299 HHS524299 GXW524299 GOA524299 GEE524299 FUI524299 FKM524299 FAQ524299 EQU524299 EGY524299 DXC524299 DNG524299 DDK524299 CTO524299 CJS524299 BZW524299 BQA524299 BGE524299 AWI524299 AMM524299 ACQ524299 SU524299 IY524299 C524299 WVK458763 WLO458763 WBS458763 VRW458763 VIA458763 UYE458763 UOI458763 UEM458763 TUQ458763 TKU458763 TAY458763 SRC458763 SHG458763 RXK458763 RNO458763 RDS458763 QTW458763 QKA458763 QAE458763 PQI458763 PGM458763 OWQ458763 OMU458763 OCY458763 NTC458763 NJG458763 MZK458763 MPO458763 MFS458763 LVW458763 LMA458763 LCE458763 KSI458763 KIM458763 JYQ458763 JOU458763 JEY458763 IVC458763 ILG458763 IBK458763 HRO458763 HHS458763 GXW458763 GOA458763 GEE458763 FUI458763 FKM458763 FAQ458763 EQU458763 EGY458763 DXC458763 DNG458763 DDK458763 CTO458763 CJS458763 BZW458763 BQA458763 BGE458763 AWI458763 AMM458763 ACQ458763 SU458763 IY458763 C458763 WVK393227 WLO393227 WBS393227 VRW393227 VIA393227 UYE393227 UOI393227 UEM393227 TUQ393227 TKU393227 TAY393227 SRC393227 SHG393227 RXK393227 RNO393227 RDS393227 QTW393227 QKA393227 QAE393227 PQI393227 PGM393227 OWQ393227 OMU393227 OCY393227 NTC393227 NJG393227 MZK393227 MPO393227 MFS393227 LVW393227 LMA393227 LCE393227 KSI393227 KIM393227 JYQ393227 JOU393227 JEY393227 IVC393227 ILG393227 IBK393227 HRO393227 HHS393227 GXW393227 GOA393227 GEE393227 FUI393227 FKM393227 FAQ393227 EQU393227 EGY393227 DXC393227 DNG393227 DDK393227 CTO393227 CJS393227 BZW393227 BQA393227 BGE393227 AWI393227 AMM393227 ACQ393227 SU393227 IY393227 C393227 WVK327691 WLO327691 WBS327691 VRW327691 VIA327691 UYE327691 UOI327691 UEM327691 TUQ327691 TKU327691 TAY327691 SRC327691 SHG327691 RXK327691 RNO327691 RDS327691 QTW327691 QKA327691 QAE327691 PQI327691 PGM327691 OWQ327691 OMU327691 OCY327691 NTC327691 NJG327691 MZK327691 MPO327691 MFS327691 LVW327691 LMA327691 LCE327691 KSI327691 KIM327691 JYQ327691 JOU327691 JEY327691 IVC327691 ILG327691 IBK327691 HRO327691 HHS327691 GXW327691 GOA327691 GEE327691 FUI327691 FKM327691 FAQ327691 EQU327691 EGY327691 DXC327691 DNG327691 DDK327691 CTO327691 CJS327691 BZW327691 BQA327691 BGE327691 AWI327691 AMM327691 ACQ327691 SU327691 IY327691 C327691 WVK262155 WLO262155 WBS262155 VRW262155 VIA262155 UYE262155 UOI262155 UEM262155 TUQ262155 TKU262155 TAY262155 SRC262155 SHG262155 RXK262155 RNO262155 RDS262155 QTW262155 QKA262155 QAE262155 PQI262155 PGM262155 OWQ262155 OMU262155 OCY262155 NTC262155 NJG262155 MZK262155 MPO262155 MFS262155 LVW262155 LMA262155 LCE262155 KSI262155 KIM262155 JYQ262155 JOU262155 JEY262155 IVC262155 ILG262155 IBK262155 HRO262155 HHS262155 GXW262155 GOA262155 GEE262155 FUI262155 FKM262155 FAQ262155 EQU262155 EGY262155 DXC262155 DNG262155 DDK262155 CTO262155 CJS262155 BZW262155 BQA262155 BGE262155 AWI262155 AMM262155 ACQ262155 SU262155 IY262155 C262155 WVK196619 WLO196619 WBS196619 VRW196619 VIA196619 UYE196619 UOI196619 UEM196619 TUQ196619 TKU196619 TAY196619 SRC196619 SHG196619 RXK196619 RNO196619 RDS196619 QTW196619 QKA196619 QAE196619 PQI196619 PGM196619 OWQ196619 OMU196619 OCY196619 NTC196619 NJG196619 MZK196619 MPO196619 MFS196619 LVW196619 LMA196619 LCE196619 KSI196619 KIM196619 JYQ196619 JOU196619 JEY196619 IVC196619 ILG196619 IBK196619 HRO196619 HHS196619 GXW196619 GOA196619 GEE196619 FUI196619 FKM196619 FAQ196619 EQU196619 EGY196619 DXC196619 DNG196619 DDK196619 CTO196619 CJS196619 BZW196619 BQA196619 BGE196619 AWI196619 AMM196619 ACQ196619 SU196619 IY196619 C196619 WVK131083 WLO131083 WBS131083 VRW131083 VIA131083 UYE131083 UOI131083 UEM131083 TUQ131083 TKU131083 TAY131083 SRC131083 SHG131083 RXK131083 RNO131083 RDS131083 QTW131083 QKA131083 QAE131083 PQI131083 PGM131083 OWQ131083 OMU131083 OCY131083 NTC131083 NJG131083 MZK131083 MPO131083 MFS131083 LVW131083 LMA131083 LCE131083 KSI131083 KIM131083 JYQ131083 JOU131083 JEY131083 IVC131083 ILG131083 IBK131083 HRO131083 HHS131083 GXW131083 GOA131083 GEE131083 FUI131083 FKM131083 FAQ131083 EQU131083 EGY131083 DXC131083 DNG131083 DDK131083 CTO131083 CJS131083 BZW131083 BQA131083 BGE131083 AWI131083 AMM131083 ACQ131083 SU131083 IY131083 C131083 WVK65547 WLO65547 WBS65547 VRW65547 VIA65547 UYE65547 UOI65547 UEM65547 TUQ65547 TKU65547 TAY65547 SRC65547 SHG65547 RXK65547 RNO65547 RDS65547 QTW65547 QKA65547 QAE65547 PQI65547 PGM65547 OWQ65547 OMU65547 OCY65547 NTC65547 NJG65547 MZK65547 MPO65547 MFS65547 LVW65547 LMA65547 LCE65547 KSI65547 KIM65547 JYQ65547 JOU65547 JEY65547 IVC65547 ILG65547 IBK65547 HRO65547 HHS65547 GXW65547 GOA65547 GEE65547 FUI65547 FKM65547 FAQ65547 EQU65547 EGY65547 DXC65547 DNG65547 DDK65547 CTO65547 CJS65547 BZW65547 BQA65547 BGE65547 AWI65547 AMM65547 ACQ65547 SU65547 IY65547 C65547 WVK10 WLO10 WBS10 VRW10 VIA10 UYE10 UOI10 UEM10 TUQ10 TKU10 TAY10 SRC10 SHG10 RXK10 RNO10 RDS10 QTW10 QKA10 QAE10 PQI10 PGM10 OWQ10 OMU10 OCY10 NTC10 NJG10 MZK10 MPO10 MFS10 LVW10 LMA10 LCE10 KSI10 KIM10 JYQ10 JOU10 JEY10 IVC10 ILG10 IBK10 HRO10 HHS10 GXW10 GOA10 GEE10 FUI10 FKM10 FAQ10 EQU10 EGY10 DXC10 DNG10 DDK10 CTO10 CJS10 BZW10 BQA10 BGE10 AWI10 AMM10 ACQ10 SU10">
      <formula1>$D$121:$D$124</formula1>
    </dataValidation>
    <dataValidation type="list" allowBlank="1" showInputMessage="1" showErrorMessage="1" sqref="C10">
      <formula1>$D$121:$D$130</formula1>
    </dataValidation>
    <dataValidation type="list" allowBlank="1" showInputMessage="1" showErrorMessage="1" sqref="C18:P18">
      <formula1>$B$105:$B$111</formula1>
    </dataValidation>
    <dataValidation type="list" allowBlank="1" showInputMessage="1" showErrorMessage="1" sqref="C72:P72 IY72:JL72 SU72:TH72 ACQ72:ADD72 AMM72:AMZ72 AWI72:AWV72 BGE72:BGR72 BQA72:BQN72 BZW72:CAJ72 CJS72:CKF72 CTO72:CUB72 DDK72:DDX72 DNG72:DNT72 DXC72:DXP72 EGY72:EHL72 EQU72:ERH72 FAQ72:FBD72 FKM72:FKZ72 FUI72:FUV72 GEE72:GER72 GOA72:GON72 GXW72:GYJ72 HHS72:HIF72 HRO72:HSB72 IBK72:IBX72 ILG72:ILT72 IVC72:IVP72 JEY72:JFL72 JOU72:JPH72 JYQ72:JZD72 KIM72:KIZ72 KSI72:KSV72 LCE72:LCR72 LMA72:LMN72 LVW72:LWJ72 MFS72:MGF72 MPO72:MQB72 MZK72:MZX72 NJG72:NJT72 NTC72:NTP72 OCY72:ODL72 OMU72:ONH72 OWQ72:OXD72 PGM72:PGZ72 PQI72:PQV72 QAE72:QAR72 QKA72:QKN72 QTW72:QUJ72 RDS72:REF72 RNO72:ROB72 RXK72:RXX72 SHG72:SHT72 SRC72:SRP72 TAY72:TBL72 TKU72:TLH72 TUQ72:TVD72 UEM72:UEZ72 UOI72:UOV72 UYE72:UYR72 VIA72:VIN72 VRW72:VSJ72 WBS72:WCF72 WLO72:WMB72 WVK72:WVX72">
      <formula1>$M$99:$M$101</formula1>
    </dataValidation>
  </dataValidations>
  <printOptions horizontalCentered="1" verticalCentered="1"/>
  <pageMargins left="0.70866141732283472" right="0.70866141732283472" top="0.74803149606299213" bottom="0.74803149606299213" header="0.31496062992125984" footer="0.31496062992125984"/>
  <pageSetup scale="41"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2:U19"/>
  <sheetViews>
    <sheetView showGridLines="0" topLeftCell="A10" zoomScale="96" zoomScaleNormal="96" workbookViewId="0">
      <selection activeCell="E17" sqref="E17"/>
    </sheetView>
  </sheetViews>
  <sheetFormatPr baseColWidth="10" defaultRowHeight="12.75" x14ac:dyDescent="0.25"/>
  <cols>
    <col min="1" max="1" width="28" style="81" customWidth="1"/>
    <col min="2" max="2" width="35.42578125" style="74" customWidth="1"/>
    <col min="3" max="3" width="23" style="74" customWidth="1"/>
    <col min="4" max="4" width="12.42578125" style="74" customWidth="1"/>
    <col min="5" max="5" width="19.42578125" style="74" customWidth="1"/>
    <col min="6" max="6" width="12.42578125" style="74" customWidth="1"/>
    <col min="7" max="7" width="20" style="74" customWidth="1"/>
    <col min="8" max="8" width="20.7109375" style="74" customWidth="1"/>
    <col min="9" max="256" width="11.42578125" style="74"/>
    <col min="257" max="257" width="21.140625" style="74" customWidth="1"/>
    <col min="258" max="258" width="20.140625" style="74" customWidth="1"/>
    <col min="259" max="259" width="16.5703125" style="74" customWidth="1"/>
    <col min="260" max="260" width="8.5703125" style="74" customWidth="1"/>
    <col min="261" max="261" width="12.5703125" style="74" bestFit="1" customWidth="1"/>
    <col min="262" max="262" width="12.42578125" style="74" customWidth="1"/>
    <col min="263" max="263" width="11.42578125" style="74"/>
    <col min="264" max="264" width="20.7109375" style="74" customWidth="1"/>
    <col min="265" max="512" width="11.42578125" style="74"/>
    <col min="513" max="513" width="21.140625" style="74" customWidth="1"/>
    <col min="514" max="514" width="20.140625" style="74" customWidth="1"/>
    <col min="515" max="515" width="16.5703125" style="74" customWidth="1"/>
    <col min="516" max="516" width="8.5703125" style="74" customWidth="1"/>
    <col min="517" max="517" width="12.5703125" style="74" bestFit="1" customWidth="1"/>
    <col min="518" max="518" width="12.42578125" style="74" customWidth="1"/>
    <col min="519" max="519" width="11.42578125" style="74"/>
    <col min="520" max="520" width="20.7109375" style="74" customWidth="1"/>
    <col min="521" max="768" width="11.42578125" style="74"/>
    <col min="769" max="769" width="21.140625" style="74" customWidth="1"/>
    <col min="770" max="770" width="20.140625" style="74" customWidth="1"/>
    <col min="771" max="771" width="16.5703125" style="74" customWidth="1"/>
    <col min="772" max="772" width="8.5703125" style="74" customWidth="1"/>
    <col min="773" max="773" width="12.5703125" style="74" bestFit="1" customWidth="1"/>
    <col min="774" max="774" width="12.42578125" style="74" customWidth="1"/>
    <col min="775" max="775" width="11.42578125" style="74"/>
    <col min="776" max="776" width="20.7109375" style="74" customWidth="1"/>
    <col min="777" max="1024" width="11.42578125" style="74"/>
    <col min="1025" max="1025" width="21.140625" style="74" customWidth="1"/>
    <col min="1026" max="1026" width="20.140625" style="74" customWidth="1"/>
    <col min="1027" max="1027" width="16.5703125" style="74" customWidth="1"/>
    <col min="1028" max="1028" width="8.5703125" style="74" customWidth="1"/>
    <col min="1029" max="1029" width="12.5703125" style="74" bestFit="1" customWidth="1"/>
    <col min="1030" max="1030" width="12.42578125" style="74" customWidth="1"/>
    <col min="1031" max="1031" width="11.42578125" style="74"/>
    <col min="1032" max="1032" width="20.7109375" style="74" customWidth="1"/>
    <col min="1033" max="1280" width="11.42578125" style="74"/>
    <col min="1281" max="1281" width="21.140625" style="74" customWidth="1"/>
    <col min="1282" max="1282" width="20.140625" style="74" customWidth="1"/>
    <col min="1283" max="1283" width="16.5703125" style="74" customWidth="1"/>
    <col min="1284" max="1284" width="8.5703125" style="74" customWidth="1"/>
    <col min="1285" max="1285" width="12.5703125" style="74" bestFit="1" customWidth="1"/>
    <col min="1286" max="1286" width="12.42578125" style="74" customWidth="1"/>
    <col min="1287" max="1287" width="11.42578125" style="74"/>
    <col min="1288" max="1288" width="20.7109375" style="74" customWidth="1"/>
    <col min="1289" max="1536" width="11.42578125" style="74"/>
    <col min="1537" max="1537" width="21.140625" style="74" customWidth="1"/>
    <col min="1538" max="1538" width="20.140625" style="74" customWidth="1"/>
    <col min="1539" max="1539" width="16.5703125" style="74" customWidth="1"/>
    <col min="1540" max="1540" width="8.5703125" style="74" customWidth="1"/>
    <col min="1541" max="1541" width="12.5703125" style="74" bestFit="1" customWidth="1"/>
    <col min="1542" max="1542" width="12.42578125" style="74" customWidth="1"/>
    <col min="1543" max="1543" width="11.42578125" style="74"/>
    <col min="1544" max="1544" width="20.7109375" style="74" customWidth="1"/>
    <col min="1545" max="1792" width="11.42578125" style="74"/>
    <col min="1793" max="1793" width="21.140625" style="74" customWidth="1"/>
    <col min="1794" max="1794" width="20.140625" style="74" customWidth="1"/>
    <col min="1795" max="1795" width="16.5703125" style="74" customWidth="1"/>
    <col min="1796" max="1796" width="8.5703125" style="74" customWidth="1"/>
    <col min="1797" max="1797" width="12.5703125" style="74" bestFit="1" customWidth="1"/>
    <col min="1798" max="1798" width="12.42578125" style="74" customWidth="1"/>
    <col min="1799" max="1799" width="11.42578125" style="74"/>
    <col min="1800" max="1800" width="20.7109375" style="74" customWidth="1"/>
    <col min="1801" max="2048" width="11.42578125" style="74"/>
    <col min="2049" max="2049" width="21.140625" style="74" customWidth="1"/>
    <col min="2050" max="2050" width="20.140625" style="74" customWidth="1"/>
    <col min="2051" max="2051" width="16.5703125" style="74" customWidth="1"/>
    <col min="2052" max="2052" width="8.5703125" style="74" customWidth="1"/>
    <col min="2053" max="2053" width="12.5703125" style="74" bestFit="1" customWidth="1"/>
    <col min="2054" max="2054" width="12.42578125" style="74" customWidth="1"/>
    <col min="2055" max="2055" width="11.42578125" style="74"/>
    <col min="2056" max="2056" width="20.7109375" style="74" customWidth="1"/>
    <col min="2057" max="2304" width="11.42578125" style="74"/>
    <col min="2305" max="2305" width="21.140625" style="74" customWidth="1"/>
    <col min="2306" max="2306" width="20.140625" style="74" customWidth="1"/>
    <col min="2307" max="2307" width="16.5703125" style="74" customWidth="1"/>
    <col min="2308" max="2308" width="8.5703125" style="74" customWidth="1"/>
    <col min="2309" max="2309" width="12.5703125" style="74" bestFit="1" customWidth="1"/>
    <col min="2310" max="2310" width="12.42578125" style="74" customWidth="1"/>
    <col min="2311" max="2311" width="11.42578125" style="74"/>
    <col min="2312" max="2312" width="20.7109375" style="74" customWidth="1"/>
    <col min="2313" max="2560" width="11.42578125" style="74"/>
    <col min="2561" max="2561" width="21.140625" style="74" customWidth="1"/>
    <col min="2562" max="2562" width="20.140625" style="74" customWidth="1"/>
    <col min="2563" max="2563" width="16.5703125" style="74" customWidth="1"/>
    <col min="2564" max="2564" width="8.5703125" style="74" customWidth="1"/>
    <col min="2565" max="2565" width="12.5703125" style="74" bestFit="1" customWidth="1"/>
    <col min="2566" max="2566" width="12.42578125" style="74" customWidth="1"/>
    <col min="2567" max="2567" width="11.42578125" style="74"/>
    <col min="2568" max="2568" width="20.7109375" style="74" customWidth="1"/>
    <col min="2569" max="2816" width="11.42578125" style="74"/>
    <col min="2817" max="2817" width="21.140625" style="74" customWidth="1"/>
    <col min="2818" max="2818" width="20.140625" style="74" customWidth="1"/>
    <col min="2819" max="2819" width="16.5703125" style="74" customWidth="1"/>
    <col min="2820" max="2820" width="8.5703125" style="74" customWidth="1"/>
    <col min="2821" max="2821" width="12.5703125" style="74" bestFit="1" customWidth="1"/>
    <col min="2822" max="2822" width="12.42578125" style="74" customWidth="1"/>
    <col min="2823" max="2823" width="11.42578125" style="74"/>
    <col min="2824" max="2824" width="20.7109375" style="74" customWidth="1"/>
    <col min="2825" max="3072" width="11.42578125" style="74"/>
    <col min="3073" max="3073" width="21.140625" style="74" customWidth="1"/>
    <col min="3074" max="3074" width="20.140625" style="74" customWidth="1"/>
    <col min="3075" max="3075" width="16.5703125" style="74" customWidth="1"/>
    <col min="3076" max="3076" width="8.5703125" style="74" customWidth="1"/>
    <col min="3077" max="3077" width="12.5703125" style="74" bestFit="1" customWidth="1"/>
    <col min="3078" max="3078" width="12.42578125" style="74" customWidth="1"/>
    <col min="3079" max="3079" width="11.42578125" style="74"/>
    <col min="3080" max="3080" width="20.7109375" style="74" customWidth="1"/>
    <col min="3081" max="3328" width="11.42578125" style="74"/>
    <col min="3329" max="3329" width="21.140625" style="74" customWidth="1"/>
    <col min="3330" max="3330" width="20.140625" style="74" customWidth="1"/>
    <col min="3331" max="3331" width="16.5703125" style="74" customWidth="1"/>
    <col min="3332" max="3332" width="8.5703125" style="74" customWidth="1"/>
    <col min="3333" max="3333" width="12.5703125" style="74" bestFit="1" customWidth="1"/>
    <col min="3334" max="3334" width="12.42578125" style="74" customWidth="1"/>
    <col min="3335" max="3335" width="11.42578125" style="74"/>
    <col min="3336" max="3336" width="20.7109375" style="74" customWidth="1"/>
    <col min="3337" max="3584" width="11.42578125" style="74"/>
    <col min="3585" max="3585" width="21.140625" style="74" customWidth="1"/>
    <col min="3586" max="3586" width="20.140625" style="74" customWidth="1"/>
    <col min="3587" max="3587" width="16.5703125" style="74" customWidth="1"/>
    <col min="3588" max="3588" width="8.5703125" style="74" customWidth="1"/>
    <col min="3589" max="3589" width="12.5703125" style="74" bestFit="1" customWidth="1"/>
    <col min="3590" max="3590" width="12.42578125" style="74" customWidth="1"/>
    <col min="3591" max="3591" width="11.42578125" style="74"/>
    <col min="3592" max="3592" width="20.7109375" style="74" customWidth="1"/>
    <col min="3593" max="3840" width="11.42578125" style="74"/>
    <col min="3841" max="3841" width="21.140625" style="74" customWidth="1"/>
    <col min="3842" max="3842" width="20.140625" style="74" customWidth="1"/>
    <col min="3843" max="3843" width="16.5703125" style="74" customWidth="1"/>
    <col min="3844" max="3844" width="8.5703125" style="74" customWidth="1"/>
    <col min="3845" max="3845" width="12.5703125" style="74" bestFit="1" customWidth="1"/>
    <col min="3846" max="3846" width="12.42578125" style="74" customWidth="1"/>
    <col min="3847" max="3847" width="11.42578125" style="74"/>
    <col min="3848" max="3848" width="20.7109375" style="74" customWidth="1"/>
    <col min="3849" max="4096" width="11.42578125" style="74"/>
    <col min="4097" max="4097" width="21.140625" style="74" customWidth="1"/>
    <col min="4098" max="4098" width="20.140625" style="74" customWidth="1"/>
    <col min="4099" max="4099" width="16.5703125" style="74" customWidth="1"/>
    <col min="4100" max="4100" width="8.5703125" style="74" customWidth="1"/>
    <col min="4101" max="4101" width="12.5703125" style="74" bestFit="1" customWidth="1"/>
    <col min="4102" max="4102" width="12.42578125" style="74" customWidth="1"/>
    <col min="4103" max="4103" width="11.42578125" style="74"/>
    <col min="4104" max="4104" width="20.7109375" style="74" customWidth="1"/>
    <col min="4105" max="4352" width="11.42578125" style="74"/>
    <col min="4353" max="4353" width="21.140625" style="74" customWidth="1"/>
    <col min="4354" max="4354" width="20.140625" style="74" customWidth="1"/>
    <col min="4355" max="4355" width="16.5703125" style="74" customWidth="1"/>
    <col min="4356" max="4356" width="8.5703125" style="74" customWidth="1"/>
    <col min="4357" max="4357" width="12.5703125" style="74" bestFit="1" customWidth="1"/>
    <col min="4358" max="4358" width="12.42578125" style="74" customWidth="1"/>
    <col min="4359" max="4359" width="11.42578125" style="74"/>
    <col min="4360" max="4360" width="20.7109375" style="74" customWidth="1"/>
    <col min="4361" max="4608" width="11.42578125" style="74"/>
    <col min="4609" max="4609" width="21.140625" style="74" customWidth="1"/>
    <col min="4610" max="4610" width="20.140625" style="74" customWidth="1"/>
    <col min="4611" max="4611" width="16.5703125" style="74" customWidth="1"/>
    <col min="4612" max="4612" width="8.5703125" style="74" customWidth="1"/>
    <col min="4613" max="4613" width="12.5703125" style="74" bestFit="1" customWidth="1"/>
    <col min="4614" max="4614" width="12.42578125" style="74" customWidth="1"/>
    <col min="4615" max="4615" width="11.42578125" style="74"/>
    <col min="4616" max="4616" width="20.7109375" style="74" customWidth="1"/>
    <col min="4617" max="4864" width="11.42578125" style="74"/>
    <col min="4865" max="4865" width="21.140625" style="74" customWidth="1"/>
    <col min="4866" max="4866" width="20.140625" style="74" customWidth="1"/>
    <col min="4867" max="4867" width="16.5703125" style="74" customWidth="1"/>
    <col min="4868" max="4868" width="8.5703125" style="74" customWidth="1"/>
    <col min="4869" max="4869" width="12.5703125" style="74" bestFit="1" customWidth="1"/>
    <col min="4870" max="4870" width="12.42578125" style="74" customWidth="1"/>
    <col min="4871" max="4871" width="11.42578125" style="74"/>
    <col min="4872" max="4872" width="20.7109375" style="74" customWidth="1"/>
    <col min="4873" max="5120" width="11.42578125" style="74"/>
    <col min="5121" max="5121" width="21.140625" style="74" customWidth="1"/>
    <col min="5122" max="5122" width="20.140625" style="74" customWidth="1"/>
    <col min="5123" max="5123" width="16.5703125" style="74" customWidth="1"/>
    <col min="5124" max="5124" width="8.5703125" style="74" customWidth="1"/>
    <col min="5125" max="5125" width="12.5703125" style="74" bestFit="1" customWidth="1"/>
    <col min="5126" max="5126" width="12.42578125" style="74" customWidth="1"/>
    <col min="5127" max="5127" width="11.42578125" style="74"/>
    <col min="5128" max="5128" width="20.7109375" style="74" customWidth="1"/>
    <col min="5129" max="5376" width="11.42578125" style="74"/>
    <col min="5377" max="5377" width="21.140625" style="74" customWidth="1"/>
    <col min="5378" max="5378" width="20.140625" style="74" customWidth="1"/>
    <col min="5379" max="5379" width="16.5703125" style="74" customWidth="1"/>
    <col min="5380" max="5380" width="8.5703125" style="74" customWidth="1"/>
    <col min="5381" max="5381" width="12.5703125" style="74" bestFit="1" customWidth="1"/>
    <col min="5382" max="5382" width="12.42578125" style="74" customWidth="1"/>
    <col min="5383" max="5383" width="11.42578125" style="74"/>
    <col min="5384" max="5384" width="20.7109375" style="74" customWidth="1"/>
    <col min="5385" max="5632" width="11.42578125" style="74"/>
    <col min="5633" max="5633" width="21.140625" style="74" customWidth="1"/>
    <col min="5634" max="5634" width="20.140625" style="74" customWidth="1"/>
    <col min="5635" max="5635" width="16.5703125" style="74" customWidth="1"/>
    <col min="5636" max="5636" width="8.5703125" style="74" customWidth="1"/>
    <col min="5637" max="5637" width="12.5703125" style="74" bestFit="1" customWidth="1"/>
    <col min="5638" max="5638" width="12.42578125" style="74" customWidth="1"/>
    <col min="5639" max="5639" width="11.42578125" style="74"/>
    <col min="5640" max="5640" width="20.7109375" style="74" customWidth="1"/>
    <col min="5641" max="5888" width="11.42578125" style="74"/>
    <col min="5889" max="5889" width="21.140625" style="74" customWidth="1"/>
    <col min="5890" max="5890" width="20.140625" style="74" customWidth="1"/>
    <col min="5891" max="5891" width="16.5703125" style="74" customWidth="1"/>
    <col min="5892" max="5892" width="8.5703125" style="74" customWidth="1"/>
    <col min="5893" max="5893" width="12.5703125" style="74" bestFit="1" customWidth="1"/>
    <col min="5894" max="5894" width="12.42578125" style="74" customWidth="1"/>
    <col min="5895" max="5895" width="11.42578125" style="74"/>
    <col min="5896" max="5896" width="20.7109375" style="74" customWidth="1"/>
    <col min="5897" max="6144" width="11.42578125" style="74"/>
    <col min="6145" max="6145" width="21.140625" style="74" customWidth="1"/>
    <col min="6146" max="6146" width="20.140625" style="74" customWidth="1"/>
    <col min="6147" max="6147" width="16.5703125" style="74" customWidth="1"/>
    <col min="6148" max="6148" width="8.5703125" style="74" customWidth="1"/>
    <col min="6149" max="6149" width="12.5703125" style="74" bestFit="1" customWidth="1"/>
    <col min="6150" max="6150" width="12.42578125" style="74" customWidth="1"/>
    <col min="6151" max="6151" width="11.42578125" style="74"/>
    <col min="6152" max="6152" width="20.7109375" style="74" customWidth="1"/>
    <col min="6153" max="6400" width="11.42578125" style="74"/>
    <col min="6401" max="6401" width="21.140625" style="74" customWidth="1"/>
    <col min="6402" max="6402" width="20.140625" style="74" customWidth="1"/>
    <col min="6403" max="6403" width="16.5703125" style="74" customWidth="1"/>
    <col min="6404" max="6404" width="8.5703125" style="74" customWidth="1"/>
    <col min="6405" max="6405" width="12.5703125" style="74" bestFit="1" customWidth="1"/>
    <col min="6406" max="6406" width="12.42578125" style="74" customWidth="1"/>
    <col min="6407" max="6407" width="11.42578125" style="74"/>
    <col min="6408" max="6408" width="20.7109375" style="74" customWidth="1"/>
    <col min="6409" max="6656" width="11.42578125" style="74"/>
    <col min="6657" max="6657" width="21.140625" style="74" customWidth="1"/>
    <col min="6658" max="6658" width="20.140625" style="74" customWidth="1"/>
    <col min="6659" max="6659" width="16.5703125" style="74" customWidth="1"/>
    <col min="6660" max="6660" width="8.5703125" style="74" customWidth="1"/>
    <col min="6661" max="6661" width="12.5703125" style="74" bestFit="1" customWidth="1"/>
    <col min="6662" max="6662" width="12.42578125" style="74" customWidth="1"/>
    <col min="6663" max="6663" width="11.42578125" style="74"/>
    <col min="6664" max="6664" width="20.7109375" style="74" customWidth="1"/>
    <col min="6665" max="6912" width="11.42578125" style="74"/>
    <col min="6913" max="6913" width="21.140625" style="74" customWidth="1"/>
    <col min="6914" max="6914" width="20.140625" style="74" customWidth="1"/>
    <col min="6915" max="6915" width="16.5703125" style="74" customWidth="1"/>
    <col min="6916" max="6916" width="8.5703125" style="74" customWidth="1"/>
    <col min="6917" max="6917" width="12.5703125" style="74" bestFit="1" customWidth="1"/>
    <col min="6918" max="6918" width="12.42578125" style="74" customWidth="1"/>
    <col min="6919" max="6919" width="11.42578125" style="74"/>
    <col min="6920" max="6920" width="20.7109375" style="74" customWidth="1"/>
    <col min="6921" max="7168" width="11.42578125" style="74"/>
    <col min="7169" max="7169" width="21.140625" style="74" customWidth="1"/>
    <col min="7170" max="7170" width="20.140625" style="74" customWidth="1"/>
    <col min="7171" max="7171" width="16.5703125" style="74" customWidth="1"/>
    <col min="7172" max="7172" width="8.5703125" style="74" customWidth="1"/>
    <col min="7173" max="7173" width="12.5703125" style="74" bestFit="1" customWidth="1"/>
    <col min="7174" max="7174" width="12.42578125" style="74" customWidth="1"/>
    <col min="7175" max="7175" width="11.42578125" style="74"/>
    <col min="7176" max="7176" width="20.7109375" style="74" customWidth="1"/>
    <col min="7177" max="7424" width="11.42578125" style="74"/>
    <col min="7425" max="7425" width="21.140625" style="74" customWidth="1"/>
    <col min="7426" max="7426" width="20.140625" style="74" customWidth="1"/>
    <col min="7427" max="7427" width="16.5703125" style="74" customWidth="1"/>
    <col min="7428" max="7428" width="8.5703125" style="74" customWidth="1"/>
    <col min="7429" max="7429" width="12.5703125" style="74" bestFit="1" customWidth="1"/>
    <col min="7430" max="7430" width="12.42578125" style="74" customWidth="1"/>
    <col min="7431" max="7431" width="11.42578125" style="74"/>
    <col min="7432" max="7432" width="20.7109375" style="74" customWidth="1"/>
    <col min="7433" max="7680" width="11.42578125" style="74"/>
    <col min="7681" max="7681" width="21.140625" style="74" customWidth="1"/>
    <col min="7682" max="7682" width="20.140625" style="74" customWidth="1"/>
    <col min="7683" max="7683" width="16.5703125" style="74" customWidth="1"/>
    <col min="7684" max="7684" width="8.5703125" style="74" customWidth="1"/>
    <col min="7685" max="7685" width="12.5703125" style="74" bestFit="1" customWidth="1"/>
    <col min="7686" max="7686" width="12.42578125" style="74" customWidth="1"/>
    <col min="7687" max="7687" width="11.42578125" style="74"/>
    <col min="7688" max="7688" width="20.7109375" style="74" customWidth="1"/>
    <col min="7689" max="7936" width="11.42578125" style="74"/>
    <col min="7937" max="7937" width="21.140625" style="74" customWidth="1"/>
    <col min="7938" max="7938" width="20.140625" style="74" customWidth="1"/>
    <col min="7939" max="7939" width="16.5703125" style="74" customWidth="1"/>
    <col min="7940" max="7940" width="8.5703125" style="74" customWidth="1"/>
    <col min="7941" max="7941" width="12.5703125" style="74" bestFit="1" customWidth="1"/>
    <col min="7942" max="7942" width="12.42578125" style="74" customWidth="1"/>
    <col min="7943" max="7943" width="11.42578125" style="74"/>
    <col min="7944" max="7944" width="20.7109375" style="74" customWidth="1"/>
    <col min="7945" max="8192" width="11.42578125" style="74"/>
    <col min="8193" max="8193" width="21.140625" style="74" customWidth="1"/>
    <col min="8194" max="8194" width="20.140625" style="74" customWidth="1"/>
    <col min="8195" max="8195" width="16.5703125" style="74" customWidth="1"/>
    <col min="8196" max="8196" width="8.5703125" style="74" customWidth="1"/>
    <col min="8197" max="8197" width="12.5703125" style="74" bestFit="1" customWidth="1"/>
    <col min="8198" max="8198" width="12.42578125" style="74" customWidth="1"/>
    <col min="8199" max="8199" width="11.42578125" style="74"/>
    <col min="8200" max="8200" width="20.7109375" style="74" customWidth="1"/>
    <col min="8201" max="8448" width="11.42578125" style="74"/>
    <col min="8449" max="8449" width="21.140625" style="74" customWidth="1"/>
    <col min="8450" max="8450" width="20.140625" style="74" customWidth="1"/>
    <col min="8451" max="8451" width="16.5703125" style="74" customWidth="1"/>
    <col min="8452" max="8452" width="8.5703125" style="74" customWidth="1"/>
    <col min="8453" max="8453" width="12.5703125" style="74" bestFit="1" customWidth="1"/>
    <col min="8454" max="8454" width="12.42578125" style="74" customWidth="1"/>
    <col min="8455" max="8455" width="11.42578125" style="74"/>
    <col min="8456" max="8456" width="20.7109375" style="74" customWidth="1"/>
    <col min="8457" max="8704" width="11.42578125" style="74"/>
    <col min="8705" max="8705" width="21.140625" style="74" customWidth="1"/>
    <col min="8706" max="8706" width="20.140625" style="74" customWidth="1"/>
    <col min="8707" max="8707" width="16.5703125" style="74" customWidth="1"/>
    <col min="8708" max="8708" width="8.5703125" style="74" customWidth="1"/>
    <col min="8709" max="8709" width="12.5703125" style="74" bestFit="1" customWidth="1"/>
    <col min="8710" max="8710" width="12.42578125" style="74" customWidth="1"/>
    <col min="8711" max="8711" width="11.42578125" style="74"/>
    <col min="8712" max="8712" width="20.7109375" style="74" customWidth="1"/>
    <col min="8713" max="8960" width="11.42578125" style="74"/>
    <col min="8961" max="8961" width="21.140625" style="74" customWidth="1"/>
    <col min="8962" max="8962" width="20.140625" style="74" customWidth="1"/>
    <col min="8963" max="8963" width="16.5703125" style="74" customWidth="1"/>
    <col min="8964" max="8964" width="8.5703125" style="74" customWidth="1"/>
    <col min="8965" max="8965" width="12.5703125" style="74" bestFit="1" customWidth="1"/>
    <col min="8966" max="8966" width="12.42578125" style="74" customWidth="1"/>
    <col min="8967" max="8967" width="11.42578125" style="74"/>
    <col min="8968" max="8968" width="20.7109375" style="74" customWidth="1"/>
    <col min="8969" max="9216" width="11.42578125" style="74"/>
    <col min="9217" max="9217" width="21.140625" style="74" customWidth="1"/>
    <col min="9218" max="9218" width="20.140625" style="74" customWidth="1"/>
    <col min="9219" max="9219" width="16.5703125" style="74" customWidth="1"/>
    <col min="9220" max="9220" width="8.5703125" style="74" customWidth="1"/>
    <col min="9221" max="9221" width="12.5703125" style="74" bestFit="1" customWidth="1"/>
    <col min="9222" max="9222" width="12.42578125" style="74" customWidth="1"/>
    <col min="9223" max="9223" width="11.42578125" style="74"/>
    <col min="9224" max="9224" width="20.7109375" style="74" customWidth="1"/>
    <col min="9225" max="9472" width="11.42578125" style="74"/>
    <col min="9473" max="9473" width="21.140625" style="74" customWidth="1"/>
    <col min="9474" max="9474" width="20.140625" style="74" customWidth="1"/>
    <col min="9475" max="9475" width="16.5703125" style="74" customWidth="1"/>
    <col min="9476" max="9476" width="8.5703125" style="74" customWidth="1"/>
    <col min="9477" max="9477" width="12.5703125" style="74" bestFit="1" customWidth="1"/>
    <col min="9478" max="9478" width="12.42578125" style="74" customWidth="1"/>
    <col min="9479" max="9479" width="11.42578125" style="74"/>
    <col min="9480" max="9480" width="20.7109375" style="74" customWidth="1"/>
    <col min="9481" max="9728" width="11.42578125" style="74"/>
    <col min="9729" max="9729" width="21.140625" style="74" customWidth="1"/>
    <col min="9730" max="9730" width="20.140625" style="74" customWidth="1"/>
    <col min="9731" max="9731" width="16.5703125" style="74" customWidth="1"/>
    <col min="9732" max="9732" width="8.5703125" style="74" customWidth="1"/>
    <col min="9733" max="9733" width="12.5703125" style="74" bestFit="1" customWidth="1"/>
    <col min="9734" max="9734" width="12.42578125" style="74" customWidth="1"/>
    <col min="9735" max="9735" width="11.42578125" style="74"/>
    <col min="9736" max="9736" width="20.7109375" style="74" customWidth="1"/>
    <col min="9737" max="9984" width="11.42578125" style="74"/>
    <col min="9985" max="9985" width="21.140625" style="74" customWidth="1"/>
    <col min="9986" max="9986" width="20.140625" style="74" customWidth="1"/>
    <col min="9987" max="9987" width="16.5703125" style="74" customWidth="1"/>
    <col min="9988" max="9988" width="8.5703125" style="74" customWidth="1"/>
    <col min="9989" max="9989" width="12.5703125" style="74" bestFit="1" customWidth="1"/>
    <col min="9990" max="9990" width="12.42578125" style="74" customWidth="1"/>
    <col min="9991" max="9991" width="11.42578125" style="74"/>
    <col min="9992" max="9992" width="20.7109375" style="74" customWidth="1"/>
    <col min="9993" max="10240" width="11.42578125" style="74"/>
    <col min="10241" max="10241" width="21.140625" style="74" customWidth="1"/>
    <col min="10242" max="10242" width="20.140625" style="74" customWidth="1"/>
    <col min="10243" max="10243" width="16.5703125" style="74" customWidth="1"/>
    <col min="10244" max="10244" width="8.5703125" style="74" customWidth="1"/>
    <col min="10245" max="10245" width="12.5703125" style="74" bestFit="1" customWidth="1"/>
    <col min="10246" max="10246" width="12.42578125" style="74" customWidth="1"/>
    <col min="10247" max="10247" width="11.42578125" style="74"/>
    <col min="10248" max="10248" width="20.7109375" style="74" customWidth="1"/>
    <col min="10249" max="10496" width="11.42578125" style="74"/>
    <col min="10497" max="10497" width="21.140625" style="74" customWidth="1"/>
    <col min="10498" max="10498" width="20.140625" style="74" customWidth="1"/>
    <col min="10499" max="10499" width="16.5703125" style="74" customWidth="1"/>
    <col min="10500" max="10500" width="8.5703125" style="74" customWidth="1"/>
    <col min="10501" max="10501" width="12.5703125" style="74" bestFit="1" customWidth="1"/>
    <col min="10502" max="10502" width="12.42578125" style="74" customWidth="1"/>
    <col min="10503" max="10503" width="11.42578125" style="74"/>
    <col min="10504" max="10504" width="20.7109375" style="74" customWidth="1"/>
    <col min="10505" max="10752" width="11.42578125" style="74"/>
    <col min="10753" max="10753" width="21.140625" style="74" customWidth="1"/>
    <col min="10754" max="10754" width="20.140625" style="74" customWidth="1"/>
    <col min="10755" max="10755" width="16.5703125" style="74" customWidth="1"/>
    <col min="10756" max="10756" width="8.5703125" style="74" customWidth="1"/>
    <col min="10757" max="10757" width="12.5703125" style="74" bestFit="1" customWidth="1"/>
    <col min="10758" max="10758" width="12.42578125" style="74" customWidth="1"/>
    <col min="10759" max="10759" width="11.42578125" style="74"/>
    <col min="10760" max="10760" width="20.7109375" style="74" customWidth="1"/>
    <col min="10761" max="11008" width="11.42578125" style="74"/>
    <col min="11009" max="11009" width="21.140625" style="74" customWidth="1"/>
    <col min="11010" max="11010" width="20.140625" style="74" customWidth="1"/>
    <col min="11011" max="11011" width="16.5703125" style="74" customWidth="1"/>
    <col min="11012" max="11012" width="8.5703125" style="74" customWidth="1"/>
    <col min="11013" max="11013" width="12.5703125" style="74" bestFit="1" customWidth="1"/>
    <col min="11014" max="11014" width="12.42578125" style="74" customWidth="1"/>
    <col min="11015" max="11015" width="11.42578125" style="74"/>
    <col min="11016" max="11016" width="20.7109375" style="74" customWidth="1"/>
    <col min="11017" max="11264" width="11.42578125" style="74"/>
    <col min="11265" max="11265" width="21.140625" style="74" customWidth="1"/>
    <col min="11266" max="11266" width="20.140625" style="74" customWidth="1"/>
    <col min="11267" max="11267" width="16.5703125" style="74" customWidth="1"/>
    <col min="11268" max="11268" width="8.5703125" style="74" customWidth="1"/>
    <col min="11269" max="11269" width="12.5703125" style="74" bestFit="1" customWidth="1"/>
    <col min="11270" max="11270" width="12.42578125" style="74" customWidth="1"/>
    <col min="11271" max="11271" width="11.42578125" style="74"/>
    <col min="11272" max="11272" width="20.7109375" style="74" customWidth="1"/>
    <col min="11273" max="11520" width="11.42578125" style="74"/>
    <col min="11521" max="11521" width="21.140625" style="74" customWidth="1"/>
    <col min="11522" max="11522" width="20.140625" style="74" customWidth="1"/>
    <col min="11523" max="11523" width="16.5703125" style="74" customWidth="1"/>
    <col min="11524" max="11524" width="8.5703125" style="74" customWidth="1"/>
    <col min="11525" max="11525" width="12.5703125" style="74" bestFit="1" customWidth="1"/>
    <col min="11526" max="11526" width="12.42578125" style="74" customWidth="1"/>
    <col min="11527" max="11527" width="11.42578125" style="74"/>
    <col min="11528" max="11528" width="20.7109375" style="74" customWidth="1"/>
    <col min="11529" max="11776" width="11.42578125" style="74"/>
    <col min="11777" max="11777" width="21.140625" style="74" customWidth="1"/>
    <col min="11778" max="11778" width="20.140625" style="74" customWidth="1"/>
    <col min="11779" max="11779" width="16.5703125" style="74" customWidth="1"/>
    <col min="11780" max="11780" width="8.5703125" style="74" customWidth="1"/>
    <col min="11781" max="11781" width="12.5703125" style="74" bestFit="1" customWidth="1"/>
    <col min="11782" max="11782" width="12.42578125" style="74" customWidth="1"/>
    <col min="11783" max="11783" width="11.42578125" style="74"/>
    <col min="11784" max="11784" width="20.7109375" style="74" customWidth="1"/>
    <col min="11785" max="12032" width="11.42578125" style="74"/>
    <col min="12033" max="12033" width="21.140625" style="74" customWidth="1"/>
    <col min="12034" max="12034" width="20.140625" style="74" customWidth="1"/>
    <col min="12035" max="12035" width="16.5703125" style="74" customWidth="1"/>
    <col min="12036" max="12036" width="8.5703125" style="74" customWidth="1"/>
    <col min="12037" max="12037" width="12.5703125" style="74" bestFit="1" customWidth="1"/>
    <col min="12038" max="12038" width="12.42578125" style="74" customWidth="1"/>
    <col min="12039" max="12039" width="11.42578125" style="74"/>
    <col min="12040" max="12040" width="20.7109375" style="74" customWidth="1"/>
    <col min="12041" max="12288" width="11.42578125" style="74"/>
    <col min="12289" max="12289" width="21.140625" style="74" customWidth="1"/>
    <col min="12290" max="12290" width="20.140625" style="74" customWidth="1"/>
    <col min="12291" max="12291" width="16.5703125" style="74" customWidth="1"/>
    <col min="12292" max="12292" width="8.5703125" style="74" customWidth="1"/>
    <col min="12293" max="12293" width="12.5703125" style="74" bestFit="1" customWidth="1"/>
    <col min="12294" max="12294" width="12.42578125" style="74" customWidth="1"/>
    <col min="12295" max="12295" width="11.42578125" style="74"/>
    <col min="12296" max="12296" width="20.7109375" style="74" customWidth="1"/>
    <col min="12297" max="12544" width="11.42578125" style="74"/>
    <col min="12545" max="12545" width="21.140625" style="74" customWidth="1"/>
    <col min="12546" max="12546" width="20.140625" style="74" customWidth="1"/>
    <col min="12547" max="12547" width="16.5703125" style="74" customWidth="1"/>
    <col min="12548" max="12548" width="8.5703125" style="74" customWidth="1"/>
    <col min="12549" max="12549" width="12.5703125" style="74" bestFit="1" customWidth="1"/>
    <col min="12550" max="12550" width="12.42578125" style="74" customWidth="1"/>
    <col min="12551" max="12551" width="11.42578125" style="74"/>
    <col min="12552" max="12552" width="20.7109375" style="74" customWidth="1"/>
    <col min="12553" max="12800" width="11.42578125" style="74"/>
    <col min="12801" max="12801" width="21.140625" style="74" customWidth="1"/>
    <col min="12802" max="12802" width="20.140625" style="74" customWidth="1"/>
    <col min="12803" max="12803" width="16.5703125" style="74" customWidth="1"/>
    <col min="12804" max="12804" width="8.5703125" style="74" customWidth="1"/>
    <col min="12805" max="12805" width="12.5703125" style="74" bestFit="1" customWidth="1"/>
    <col min="12806" max="12806" width="12.42578125" style="74" customWidth="1"/>
    <col min="12807" max="12807" width="11.42578125" style="74"/>
    <col min="12808" max="12808" width="20.7109375" style="74" customWidth="1"/>
    <col min="12809" max="13056" width="11.42578125" style="74"/>
    <col min="13057" max="13057" width="21.140625" style="74" customWidth="1"/>
    <col min="13058" max="13058" width="20.140625" style="74" customWidth="1"/>
    <col min="13059" max="13059" width="16.5703125" style="74" customWidth="1"/>
    <col min="13060" max="13060" width="8.5703125" style="74" customWidth="1"/>
    <col min="13061" max="13061" width="12.5703125" style="74" bestFit="1" customWidth="1"/>
    <col min="13062" max="13062" width="12.42578125" style="74" customWidth="1"/>
    <col min="13063" max="13063" width="11.42578125" style="74"/>
    <col min="13064" max="13064" width="20.7109375" style="74" customWidth="1"/>
    <col min="13065" max="13312" width="11.42578125" style="74"/>
    <col min="13313" max="13313" width="21.140625" style="74" customWidth="1"/>
    <col min="13314" max="13314" width="20.140625" style="74" customWidth="1"/>
    <col min="13315" max="13315" width="16.5703125" style="74" customWidth="1"/>
    <col min="13316" max="13316" width="8.5703125" style="74" customWidth="1"/>
    <col min="13317" max="13317" width="12.5703125" style="74" bestFit="1" customWidth="1"/>
    <col min="13318" max="13318" width="12.42578125" style="74" customWidth="1"/>
    <col min="13319" max="13319" width="11.42578125" style="74"/>
    <col min="13320" max="13320" width="20.7109375" style="74" customWidth="1"/>
    <col min="13321" max="13568" width="11.42578125" style="74"/>
    <col min="13569" max="13569" width="21.140625" style="74" customWidth="1"/>
    <col min="13570" max="13570" width="20.140625" style="74" customWidth="1"/>
    <col min="13571" max="13571" width="16.5703125" style="74" customWidth="1"/>
    <col min="13572" max="13572" width="8.5703125" style="74" customWidth="1"/>
    <col min="13573" max="13573" width="12.5703125" style="74" bestFit="1" customWidth="1"/>
    <col min="13574" max="13574" width="12.42578125" style="74" customWidth="1"/>
    <col min="13575" max="13575" width="11.42578125" style="74"/>
    <col min="13576" max="13576" width="20.7109375" style="74" customWidth="1"/>
    <col min="13577" max="13824" width="11.42578125" style="74"/>
    <col min="13825" max="13825" width="21.140625" style="74" customWidth="1"/>
    <col min="13826" max="13826" width="20.140625" style="74" customWidth="1"/>
    <col min="13827" max="13827" width="16.5703125" style="74" customWidth="1"/>
    <col min="13828" max="13828" width="8.5703125" style="74" customWidth="1"/>
    <col min="13829" max="13829" width="12.5703125" style="74" bestFit="1" customWidth="1"/>
    <col min="13830" max="13830" width="12.42578125" style="74" customWidth="1"/>
    <col min="13831" max="13831" width="11.42578125" style="74"/>
    <col min="13832" max="13832" width="20.7109375" style="74" customWidth="1"/>
    <col min="13833" max="14080" width="11.42578125" style="74"/>
    <col min="14081" max="14081" width="21.140625" style="74" customWidth="1"/>
    <col min="14082" max="14082" width="20.140625" style="74" customWidth="1"/>
    <col min="14083" max="14083" width="16.5703125" style="74" customWidth="1"/>
    <col min="14084" max="14084" width="8.5703125" style="74" customWidth="1"/>
    <col min="14085" max="14085" width="12.5703125" style="74" bestFit="1" customWidth="1"/>
    <col min="14086" max="14086" width="12.42578125" style="74" customWidth="1"/>
    <col min="14087" max="14087" width="11.42578125" style="74"/>
    <col min="14088" max="14088" width="20.7109375" style="74" customWidth="1"/>
    <col min="14089" max="14336" width="11.42578125" style="74"/>
    <col min="14337" max="14337" width="21.140625" style="74" customWidth="1"/>
    <col min="14338" max="14338" width="20.140625" style="74" customWidth="1"/>
    <col min="14339" max="14339" width="16.5703125" style="74" customWidth="1"/>
    <col min="14340" max="14340" width="8.5703125" style="74" customWidth="1"/>
    <col min="14341" max="14341" width="12.5703125" style="74" bestFit="1" customWidth="1"/>
    <col min="14342" max="14342" width="12.42578125" style="74" customWidth="1"/>
    <col min="14343" max="14343" width="11.42578125" style="74"/>
    <col min="14344" max="14344" width="20.7109375" style="74" customWidth="1"/>
    <col min="14345" max="14592" width="11.42578125" style="74"/>
    <col min="14593" max="14593" width="21.140625" style="74" customWidth="1"/>
    <col min="14594" max="14594" width="20.140625" style="74" customWidth="1"/>
    <col min="14595" max="14595" width="16.5703125" style="74" customWidth="1"/>
    <col min="14596" max="14596" width="8.5703125" style="74" customWidth="1"/>
    <col min="14597" max="14597" width="12.5703125" style="74" bestFit="1" customWidth="1"/>
    <col min="14598" max="14598" width="12.42578125" style="74" customWidth="1"/>
    <col min="14599" max="14599" width="11.42578125" style="74"/>
    <col min="14600" max="14600" width="20.7109375" style="74" customWidth="1"/>
    <col min="14601" max="14848" width="11.42578125" style="74"/>
    <col min="14849" max="14849" width="21.140625" style="74" customWidth="1"/>
    <col min="14850" max="14850" width="20.140625" style="74" customWidth="1"/>
    <col min="14851" max="14851" width="16.5703125" style="74" customWidth="1"/>
    <col min="14852" max="14852" width="8.5703125" style="74" customWidth="1"/>
    <col min="14853" max="14853" width="12.5703125" style="74" bestFit="1" customWidth="1"/>
    <col min="14854" max="14854" width="12.42578125" style="74" customWidth="1"/>
    <col min="14855" max="14855" width="11.42578125" style="74"/>
    <col min="14856" max="14856" width="20.7109375" style="74" customWidth="1"/>
    <col min="14857" max="15104" width="11.42578125" style="74"/>
    <col min="15105" max="15105" width="21.140625" style="74" customWidth="1"/>
    <col min="15106" max="15106" width="20.140625" style="74" customWidth="1"/>
    <col min="15107" max="15107" width="16.5703125" style="74" customWidth="1"/>
    <col min="15108" max="15108" width="8.5703125" style="74" customWidth="1"/>
    <col min="15109" max="15109" width="12.5703125" style="74" bestFit="1" customWidth="1"/>
    <col min="15110" max="15110" width="12.42578125" style="74" customWidth="1"/>
    <col min="15111" max="15111" width="11.42578125" style="74"/>
    <col min="15112" max="15112" width="20.7109375" style="74" customWidth="1"/>
    <col min="15113" max="15360" width="11.42578125" style="74"/>
    <col min="15361" max="15361" width="21.140625" style="74" customWidth="1"/>
    <col min="15362" max="15362" width="20.140625" style="74" customWidth="1"/>
    <col min="15363" max="15363" width="16.5703125" style="74" customWidth="1"/>
    <col min="15364" max="15364" width="8.5703125" style="74" customWidth="1"/>
    <col min="15365" max="15365" width="12.5703125" style="74" bestFit="1" customWidth="1"/>
    <col min="15366" max="15366" width="12.42578125" style="74" customWidth="1"/>
    <col min="15367" max="15367" width="11.42578125" style="74"/>
    <col min="15368" max="15368" width="20.7109375" style="74" customWidth="1"/>
    <col min="15369" max="15616" width="11.42578125" style="74"/>
    <col min="15617" max="15617" width="21.140625" style="74" customWidth="1"/>
    <col min="15618" max="15618" width="20.140625" style="74" customWidth="1"/>
    <col min="15619" max="15619" width="16.5703125" style="74" customWidth="1"/>
    <col min="15620" max="15620" width="8.5703125" style="74" customWidth="1"/>
    <col min="15621" max="15621" width="12.5703125" style="74" bestFit="1" customWidth="1"/>
    <col min="15622" max="15622" width="12.42578125" style="74" customWidth="1"/>
    <col min="15623" max="15623" width="11.42578125" style="74"/>
    <col min="15624" max="15624" width="20.7109375" style="74" customWidth="1"/>
    <col min="15625" max="15872" width="11.42578125" style="74"/>
    <col min="15873" max="15873" width="21.140625" style="74" customWidth="1"/>
    <col min="15874" max="15874" width="20.140625" style="74" customWidth="1"/>
    <col min="15875" max="15875" width="16.5703125" style="74" customWidth="1"/>
    <col min="15876" max="15876" width="8.5703125" style="74" customWidth="1"/>
    <col min="15877" max="15877" width="12.5703125" style="74" bestFit="1" customWidth="1"/>
    <col min="15878" max="15878" width="12.42578125" style="74" customWidth="1"/>
    <col min="15879" max="15879" width="11.42578125" style="74"/>
    <col min="15880" max="15880" width="20.7109375" style="74" customWidth="1"/>
    <col min="15881" max="16128" width="11.42578125" style="74"/>
    <col min="16129" max="16129" width="21.140625" style="74" customWidth="1"/>
    <col min="16130" max="16130" width="20.140625" style="74" customWidth="1"/>
    <col min="16131" max="16131" width="16.5703125" style="74" customWidth="1"/>
    <col min="16132" max="16132" width="8.5703125" style="74" customWidth="1"/>
    <col min="16133" max="16133" width="12.5703125" style="74" bestFit="1" customWidth="1"/>
    <col min="16134" max="16134" width="12.42578125" style="74" customWidth="1"/>
    <col min="16135" max="16135" width="11.42578125" style="74"/>
    <col min="16136" max="16136" width="20.7109375" style="74" customWidth="1"/>
    <col min="16137" max="16384" width="11.42578125" style="74"/>
  </cols>
  <sheetData>
    <row r="2" spans="1:21" ht="27" customHeight="1" x14ac:dyDescent="0.25">
      <c r="A2" s="466"/>
      <c r="B2" s="467" t="s">
        <v>0</v>
      </c>
      <c r="C2" s="467"/>
      <c r="D2" s="467"/>
      <c r="E2" s="467"/>
      <c r="F2" s="467"/>
      <c r="G2" s="468" t="s">
        <v>1</v>
      </c>
      <c r="H2" s="468"/>
      <c r="I2" s="72"/>
      <c r="J2" s="72"/>
      <c r="K2" s="72"/>
      <c r="L2" s="72"/>
      <c r="M2" s="72"/>
      <c r="N2" s="72"/>
      <c r="O2" s="72"/>
      <c r="P2" s="72"/>
      <c r="Q2" s="72"/>
      <c r="R2" s="72"/>
      <c r="S2" s="72"/>
      <c r="T2" s="73"/>
      <c r="U2" s="73"/>
    </row>
    <row r="3" spans="1:21" ht="27" customHeight="1" x14ac:dyDescent="0.25">
      <c r="A3" s="466"/>
      <c r="B3" s="467" t="s">
        <v>79</v>
      </c>
      <c r="C3" s="467"/>
      <c r="D3" s="467"/>
      <c r="E3" s="467"/>
      <c r="F3" s="467"/>
      <c r="G3" s="468" t="str">
        <f>+'Conciliaciones con desviación'!N3</f>
        <v>Fecha: 30 de Marzo de 2015</v>
      </c>
      <c r="H3" s="468"/>
      <c r="I3" s="72"/>
      <c r="J3" s="72"/>
      <c r="K3" s="72"/>
      <c r="L3" s="72"/>
      <c r="M3" s="72"/>
      <c r="N3" s="72"/>
      <c r="O3" s="72"/>
      <c r="P3" s="72"/>
      <c r="Q3" s="72"/>
      <c r="R3" s="72"/>
      <c r="S3" s="72"/>
      <c r="T3" s="73"/>
      <c r="U3" s="73"/>
    </row>
    <row r="4" spans="1:21" ht="27" customHeight="1" x14ac:dyDescent="0.25">
      <c r="A4" s="466"/>
      <c r="B4" s="467" t="s">
        <v>80</v>
      </c>
      <c r="C4" s="467"/>
      <c r="D4" s="467"/>
      <c r="E4" s="467"/>
      <c r="F4" s="467"/>
      <c r="G4" s="468" t="str">
        <f>+'Conciliaciones con desviación'!N4</f>
        <v>Version 003</v>
      </c>
      <c r="H4" s="468"/>
      <c r="I4" s="72"/>
      <c r="J4" s="72"/>
      <c r="K4" s="72"/>
      <c r="L4" s="72"/>
      <c r="M4" s="72"/>
      <c r="N4" s="72"/>
      <c r="O4" s="72"/>
      <c r="P4" s="72"/>
      <c r="Q4" s="72"/>
      <c r="R4" s="72"/>
      <c r="S4" s="72"/>
      <c r="T4" s="73"/>
      <c r="U4" s="73"/>
    </row>
    <row r="5" spans="1:21" ht="27" customHeight="1" x14ac:dyDescent="0.25">
      <c r="A5" s="466"/>
      <c r="B5" s="469" t="s">
        <v>81</v>
      </c>
      <c r="C5" s="469"/>
      <c r="D5" s="469"/>
      <c r="E5" s="469"/>
      <c r="F5" s="469"/>
      <c r="G5" s="468" t="s">
        <v>5</v>
      </c>
      <c r="H5" s="468"/>
      <c r="I5" s="75"/>
      <c r="J5" s="75"/>
      <c r="K5" s="75"/>
      <c r="L5" s="75"/>
      <c r="M5" s="75"/>
      <c r="N5" s="75"/>
      <c r="O5" s="75"/>
      <c r="P5" s="75"/>
      <c r="Q5" s="75"/>
      <c r="R5" s="75"/>
      <c r="S5" s="75"/>
      <c r="T5" s="73"/>
      <c r="U5" s="73"/>
    </row>
    <row r="6" spans="1:21" x14ac:dyDescent="0.25">
      <c r="A6" s="76"/>
      <c r="B6" s="73"/>
      <c r="C6" s="77"/>
      <c r="D6" s="77"/>
      <c r="E6" s="77"/>
      <c r="F6" s="77"/>
      <c r="G6" s="78"/>
      <c r="H6" s="78"/>
      <c r="I6" s="75"/>
      <c r="J6" s="75"/>
      <c r="K6" s="75"/>
      <c r="L6" s="75"/>
      <c r="M6" s="75"/>
      <c r="N6" s="75"/>
      <c r="O6" s="75"/>
      <c r="P6" s="75"/>
      <c r="Q6" s="75"/>
      <c r="R6" s="75"/>
      <c r="S6" s="75"/>
      <c r="T6" s="73"/>
      <c r="U6" s="73"/>
    </row>
    <row r="7" spans="1:21" ht="38.25" customHeight="1" x14ac:dyDescent="0.25">
      <c r="A7" s="465" t="s">
        <v>259</v>
      </c>
      <c r="B7" s="465"/>
      <c r="C7" s="465"/>
      <c r="D7" s="465"/>
      <c r="E7" s="465"/>
      <c r="F7" s="465"/>
      <c r="G7" s="465"/>
      <c r="H7" s="465"/>
    </row>
    <row r="9" spans="1:21" ht="32.25" customHeight="1" x14ac:dyDescent="0.25">
      <c r="A9" s="463" t="s">
        <v>12</v>
      </c>
      <c r="B9" s="463" t="s">
        <v>36</v>
      </c>
      <c r="C9" s="463" t="str">
        <f>+'Conciliaciones con desviación'!C14:P14</f>
        <v>Conciliaciones con desviación</v>
      </c>
      <c r="D9" s="463"/>
      <c r="E9" s="463"/>
      <c r="F9" s="463"/>
      <c r="G9" s="463"/>
      <c r="H9" s="463"/>
    </row>
    <row r="10" spans="1:21" ht="34.5" customHeight="1" x14ac:dyDescent="0.25">
      <c r="A10" s="464"/>
      <c r="B10" s="464"/>
      <c r="C10" s="47" t="s">
        <v>88</v>
      </c>
      <c r="D10" s="47" t="s">
        <v>164</v>
      </c>
      <c r="E10" s="47" t="s">
        <v>89</v>
      </c>
      <c r="F10" s="47" t="s">
        <v>165</v>
      </c>
      <c r="G10" s="463" t="s">
        <v>83</v>
      </c>
      <c r="H10" s="463"/>
    </row>
    <row r="11" spans="1:21" ht="66.75" customHeight="1" x14ac:dyDescent="0.25">
      <c r="A11" s="452" t="s">
        <v>74</v>
      </c>
      <c r="B11" s="82" t="s">
        <v>272</v>
      </c>
      <c r="C11" s="83">
        <f>52938113199+15950213116+8860464152</f>
        <v>77748790467</v>
      </c>
      <c r="D11" s="457">
        <f>1-(C11/C12)</f>
        <v>0</v>
      </c>
      <c r="E11" s="79">
        <f>56932116634+21180916307+9609132988</f>
        <v>87722165929</v>
      </c>
      <c r="F11" s="457">
        <f>1-(E11/E12)</f>
        <v>0</v>
      </c>
      <c r="G11" s="455" t="s">
        <v>274</v>
      </c>
      <c r="H11" s="456"/>
    </row>
    <row r="12" spans="1:21" ht="50.25" customHeight="1" x14ac:dyDescent="0.25">
      <c r="A12" s="453"/>
      <c r="B12" s="82" t="s">
        <v>273</v>
      </c>
      <c r="C12" s="84">
        <v>77748790467</v>
      </c>
      <c r="D12" s="458"/>
      <c r="E12" s="80">
        <v>87722165929</v>
      </c>
      <c r="F12" s="458"/>
      <c r="G12" s="456"/>
      <c r="H12" s="456"/>
    </row>
    <row r="13" spans="1:21" ht="54.75" customHeight="1" x14ac:dyDescent="0.25">
      <c r="A13" s="453"/>
      <c r="B13" s="82" t="s">
        <v>93</v>
      </c>
      <c r="C13" s="84">
        <v>65345153114</v>
      </c>
      <c r="D13" s="457">
        <f>1-(C13/C14)</f>
        <v>0</v>
      </c>
      <c r="E13" s="79">
        <v>67038224982</v>
      </c>
      <c r="F13" s="457">
        <f>1-(E13/E14)</f>
        <v>0</v>
      </c>
      <c r="G13" s="455" t="s">
        <v>264</v>
      </c>
      <c r="H13" s="456"/>
    </row>
    <row r="14" spans="1:21" ht="50.25" customHeight="1" x14ac:dyDescent="0.25">
      <c r="A14" s="453"/>
      <c r="B14" s="82" t="s">
        <v>101</v>
      </c>
      <c r="C14" s="84">
        <v>65345153114</v>
      </c>
      <c r="D14" s="458"/>
      <c r="E14" s="80">
        <v>67038224982</v>
      </c>
      <c r="F14" s="458"/>
      <c r="G14" s="456"/>
      <c r="H14" s="456"/>
    </row>
    <row r="15" spans="1:21" ht="54.75" customHeight="1" x14ac:dyDescent="0.25">
      <c r="A15" s="453"/>
      <c r="B15" s="82" t="s">
        <v>94</v>
      </c>
      <c r="C15" s="84">
        <v>119601579387</v>
      </c>
      <c r="D15" s="457">
        <f>1-(C15/C16)</f>
        <v>0</v>
      </c>
      <c r="E15" s="79">
        <v>119359596641</v>
      </c>
      <c r="F15" s="457">
        <f>1-(E15/E16)</f>
        <v>0</v>
      </c>
      <c r="G15" s="455" t="s">
        <v>265</v>
      </c>
      <c r="H15" s="456"/>
    </row>
    <row r="16" spans="1:21" ht="50.25" customHeight="1" x14ac:dyDescent="0.25">
      <c r="A16" s="453"/>
      <c r="B16" s="82" t="s">
        <v>95</v>
      </c>
      <c r="C16" s="84">
        <v>119601579387</v>
      </c>
      <c r="D16" s="458"/>
      <c r="E16" s="80">
        <v>119359596641</v>
      </c>
      <c r="F16" s="458"/>
      <c r="G16" s="456"/>
      <c r="H16" s="456"/>
    </row>
    <row r="17" spans="1:8" s="20" customFormat="1" ht="54.75" customHeight="1" x14ac:dyDescent="0.25">
      <c r="A17" s="453"/>
      <c r="B17" s="90" t="s">
        <v>96</v>
      </c>
      <c r="C17" s="91">
        <f>+C11+C13+C15</f>
        <v>262695522968</v>
      </c>
      <c r="D17" s="459">
        <f>1-(C17/C18)</f>
        <v>0</v>
      </c>
      <c r="E17" s="105">
        <f>+E11+E13+E15</f>
        <v>274119987552</v>
      </c>
      <c r="F17" s="459">
        <f>1-(E17/E18)</f>
        <v>0</v>
      </c>
      <c r="G17" s="461"/>
      <c r="H17" s="462"/>
    </row>
    <row r="18" spans="1:8" s="20" customFormat="1" ht="50.25" customHeight="1" x14ac:dyDescent="0.25">
      <c r="A18" s="454"/>
      <c r="B18" s="90" t="s">
        <v>150</v>
      </c>
      <c r="C18" s="91">
        <f>+C12+C14+C16</f>
        <v>262695522968</v>
      </c>
      <c r="D18" s="460"/>
      <c r="E18" s="106">
        <f>+E12+E14+E16</f>
        <v>274119987552</v>
      </c>
      <c r="F18" s="460"/>
      <c r="G18" s="462"/>
      <c r="H18" s="462"/>
    </row>
    <row r="19" spans="1:8" ht="27" customHeight="1" x14ac:dyDescent="0.25">
      <c r="C19" s="89"/>
    </row>
  </sheetData>
  <mergeCells count="27">
    <mergeCell ref="A2:A5"/>
    <mergeCell ref="B2:F2"/>
    <mergeCell ref="G2:H2"/>
    <mergeCell ref="B3:F3"/>
    <mergeCell ref="G3:H3"/>
    <mergeCell ref="B4:F4"/>
    <mergeCell ref="G4:H4"/>
    <mergeCell ref="B5:F5"/>
    <mergeCell ref="G5:H5"/>
    <mergeCell ref="A9:A10"/>
    <mergeCell ref="B9:B10"/>
    <mergeCell ref="C9:H9"/>
    <mergeCell ref="G10:H10"/>
    <mergeCell ref="A7:H7"/>
    <mergeCell ref="A11:A18"/>
    <mergeCell ref="G13:H14"/>
    <mergeCell ref="F13:F14"/>
    <mergeCell ref="D13:D14"/>
    <mergeCell ref="D11:D12"/>
    <mergeCell ref="F11:F12"/>
    <mergeCell ref="G11:H12"/>
    <mergeCell ref="D17:D18"/>
    <mergeCell ref="F17:F18"/>
    <mergeCell ref="G17:H18"/>
    <mergeCell ref="D15:D16"/>
    <mergeCell ref="F15:F16"/>
    <mergeCell ref="G15:H16"/>
  </mergeCells>
  <printOptions horizontalCentered="1" verticalCentered="1"/>
  <pageMargins left="0.70866141732283472" right="0.70866141732283472" top="0.74803149606299213" bottom="0.74803149606299213" header="0.31496062992125984" footer="0.31496062992125984"/>
  <pageSetup scale="28" orientation="portrait" horizontalDpi="4294967295" verticalDpi="4294967295" r:id="rId1"/>
  <ignoredErrors>
    <ignoredError sqref="E11 E17" formula="1"/>
  </ignoredError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V176"/>
  <sheetViews>
    <sheetView topLeftCell="A43" workbookViewId="0">
      <selection activeCell="F50" sqref="F50"/>
    </sheetView>
  </sheetViews>
  <sheetFormatPr baseColWidth="10" defaultRowHeight="15" x14ac:dyDescent="0.25"/>
  <cols>
    <col min="1" max="1" width="3" style="132" customWidth="1"/>
    <col min="2" max="2" width="30" style="132" customWidth="1"/>
    <col min="3" max="3" width="16.85546875" style="132" customWidth="1"/>
    <col min="4" max="4" width="9.5703125" style="132" bestFit="1" customWidth="1"/>
    <col min="5" max="5" width="7.7109375" style="132" customWidth="1"/>
    <col min="6" max="6" width="9.5703125" style="132" bestFit="1" customWidth="1"/>
    <col min="7" max="7" width="7.85546875" style="132" customWidth="1"/>
    <col min="8" max="9" width="7" style="132" customWidth="1"/>
    <col min="10" max="10" width="6.28515625" style="132" customWidth="1"/>
    <col min="11" max="11" width="6.7109375" style="132" customWidth="1"/>
    <col min="12" max="12" width="8.28515625" style="132" customWidth="1"/>
    <col min="13" max="13" width="6.85546875" style="132" customWidth="1"/>
    <col min="14" max="14" width="6.42578125" style="132" customWidth="1"/>
    <col min="15" max="15" width="6.5703125" style="132" customWidth="1"/>
    <col min="16" max="16" width="12.140625" style="132" customWidth="1"/>
    <col min="17" max="18" width="11.7109375" style="132" customWidth="1"/>
    <col min="19" max="256" width="11.42578125" style="132"/>
    <col min="257" max="257" width="3" style="132" customWidth="1"/>
    <col min="258" max="258" width="30" style="132" customWidth="1"/>
    <col min="259" max="259" width="16.85546875" style="132" customWidth="1"/>
    <col min="260" max="260" width="5" style="132" bestFit="1" customWidth="1"/>
    <col min="261" max="261" width="4.7109375" style="132" bestFit="1" customWidth="1"/>
    <col min="262" max="262" width="5.140625" style="132" bestFit="1" customWidth="1"/>
    <col min="263" max="263" width="5.42578125" style="132" bestFit="1" customWidth="1"/>
    <col min="264" max="264" width="5.140625" style="132" bestFit="1" customWidth="1"/>
    <col min="265" max="265" width="4.42578125" style="132" bestFit="1" customWidth="1"/>
    <col min="266" max="266" width="4.140625" style="132" bestFit="1" customWidth="1"/>
    <col min="267" max="267" width="6.42578125" style="132" bestFit="1" customWidth="1"/>
    <col min="268" max="268" width="4.85546875" style="132" bestFit="1" customWidth="1"/>
    <col min="269" max="269" width="8.42578125" style="132" customWidth="1"/>
    <col min="270" max="270" width="6.42578125" style="132" customWidth="1"/>
    <col min="271" max="271" width="6.5703125" style="132" customWidth="1"/>
    <col min="272" max="272" width="12.140625" style="132" customWidth="1"/>
    <col min="273" max="274" width="11.7109375" style="132" customWidth="1"/>
    <col min="275" max="512" width="11.42578125" style="132"/>
    <col min="513" max="513" width="3" style="132" customWidth="1"/>
    <col min="514" max="514" width="30" style="132" customWidth="1"/>
    <col min="515" max="515" width="16.85546875" style="132" customWidth="1"/>
    <col min="516" max="516" width="5" style="132" bestFit="1" customWidth="1"/>
    <col min="517" max="517" width="4.7109375" style="132" bestFit="1" customWidth="1"/>
    <col min="518" max="518" width="5.140625" style="132" bestFit="1" customWidth="1"/>
    <col min="519" max="519" width="5.42578125" style="132" bestFit="1" customWidth="1"/>
    <col min="520" max="520" width="5.140625" style="132" bestFit="1" customWidth="1"/>
    <col min="521" max="521" width="4.42578125" style="132" bestFit="1" customWidth="1"/>
    <col min="522" max="522" width="4.140625" style="132" bestFit="1" customWidth="1"/>
    <col min="523" max="523" width="6.42578125" style="132" bestFit="1" customWidth="1"/>
    <col min="524" max="524" width="4.85546875" style="132" bestFit="1" customWidth="1"/>
    <col min="525" max="525" width="8.42578125" style="132" customWidth="1"/>
    <col min="526" max="526" width="6.42578125" style="132" customWidth="1"/>
    <col min="527" max="527" width="6.5703125" style="132" customWidth="1"/>
    <col min="528" max="528" width="12.140625" style="132" customWidth="1"/>
    <col min="529" max="530" width="11.7109375" style="132" customWidth="1"/>
    <col min="531" max="768" width="11.42578125" style="132"/>
    <col min="769" max="769" width="3" style="132" customWidth="1"/>
    <col min="770" max="770" width="30" style="132" customWidth="1"/>
    <col min="771" max="771" width="16.85546875" style="132" customWidth="1"/>
    <col min="772" max="772" width="5" style="132" bestFit="1" customWidth="1"/>
    <col min="773" max="773" width="4.7109375" style="132" bestFit="1" customWidth="1"/>
    <col min="774" max="774" width="5.140625" style="132" bestFit="1" customWidth="1"/>
    <col min="775" max="775" width="5.42578125" style="132" bestFit="1" customWidth="1"/>
    <col min="776" max="776" width="5.140625" style="132" bestFit="1" customWidth="1"/>
    <col min="777" max="777" width="4.42578125" style="132" bestFit="1" customWidth="1"/>
    <col min="778" max="778" width="4.140625" style="132" bestFit="1" customWidth="1"/>
    <col min="779" max="779" width="6.42578125" style="132" bestFit="1" customWidth="1"/>
    <col min="780" max="780" width="4.85546875" style="132" bestFit="1" customWidth="1"/>
    <col min="781" max="781" width="8.42578125" style="132" customWidth="1"/>
    <col min="782" max="782" width="6.42578125" style="132" customWidth="1"/>
    <col min="783" max="783" width="6.5703125" style="132" customWidth="1"/>
    <col min="784" max="784" width="12.140625" style="132" customWidth="1"/>
    <col min="785" max="786" width="11.7109375" style="132" customWidth="1"/>
    <col min="787" max="1024" width="11.42578125" style="132"/>
    <col min="1025" max="1025" width="3" style="132" customWidth="1"/>
    <col min="1026" max="1026" width="30" style="132" customWidth="1"/>
    <col min="1027" max="1027" width="16.85546875" style="132" customWidth="1"/>
    <col min="1028" max="1028" width="5" style="132" bestFit="1" customWidth="1"/>
    <col min="1029" max="1029" width="4.7109375" style="132" bestFit="1" customWidth="1"/>
    <col min="1030" max="1030" width="5.140625" style="132" bestFit="1" customWidth="1"/>
    <col min="1031" max="1031" width="5.42578125" style="132" bestFit="1" customWidth="1"/>
    <col min="1032" max="1032" width="5.140625" style="132" bestFit="1" customWidth="1"/>
    <col min="1033" max="1033" width="4.42578125" style="132" bestFit="1" customWidth="1"/>
    <col min="1034" max="1034" width="4.140625" style="132" bestFit="1" customWidth="1"/>
    <col min="1035" max="1035" width="6.42578125" style="132" bestFit="1" customWidth="1"/>
    <col min="1036" max="1036" width="4.85546875" style="132" bestFit="1" customWidth="1"/>
    <col min="1037" max="1037" width="8.42578125" style="132" customWidth="1"/>
    <col min="1038" max="1038" width="6.42578125" style="132" customWidth="1"/>
    <col min="1039" max="1039" width="6.5703125" style="132" customWidth="1"/>
    <col min="1040" max="1040" width="12.140625" style="132" customWidth="1"/>
    <col min="1041" max="1042" width="11.7109375" style="132" customWidth="1"/>
    <col min="1043" max="1280" width="11.42578125" style="132"/>
    <col min="1281" max="1281" width="3" style="132" customWidth="1"/>
    <col min="1282" max="1282" width="30" style="132" customWidth="1"/>
    <col min="1283" max="1283" width="16.85546875" style="132" customWidth="1"/>
    <col min="1284" max="1284" width="5" style="132" bestFit="1" customWidth="1"/>
    <col min="1285" max="1285" width="4.7109375" style="132" bestFit="1" customWidth="1"/>
    <col min="1286" max="1286" width="5.140625" style="132" bestFit="1" customWidth="1"/>
    <col min="1287" max="1287" width="5.42578125" style="132" bestFit="1" customWidth="1"/>
    <col min="1288" max="1288" width="5.140625" style="132" bestFit="1" customWidth="1"/>
    <col min="1289" max="1289" width="4.42578125" style="132" bestFit="1" customWidth="1"/>
    <col min="1290" max="1290" width="4.140625" style="132" bestFit="1" customWidth="1"/>
    <col min="1291" max="1291" width="6.42578125" style="132" bestFit="1" customWidth="1"/>
    <col min="1292" max="1292" width="4.85546875" style="132" bestFit="1" customWidth="1"/>
    <col min="1293" max="1293" width="8.42578125" style="132" customWidth="1"/>
    <col min="1294" max="1294" width="6.42578125" style="132" customWidth="1"/>
    <col min="1295" max="1295" width="6.5703125" style="132" customWidth="1"/>
    <col min="1296" max="1296" width="12.140625" style="132" customWidth="1"/>
    <col min="1297" max="1298" width="11.7109375" style="132" customWidth="1"/>
    <col min="1299" max="1536" width="11.42578125" style="132"/>
    <col min="1537" max="1537" width="3" style="132" customWidth="1"/>
    <col min="1538" max="1538" width="30" style="132" customWidth="1"/>
    <col min="1539" max="1539" width="16.85546875" style="132" customWidth="1"/>
    <col min="1540" max="1540" width="5" style="132" bestFit="1" customWidth="1"/>
    <col min="1541" max="1541" width="4.7109375" style="132" bestFit="1" customWidth="1"/>
    <col min="1542" max="1542" width="5.140625" style="132" bestFit="1" customWidth="1"/>
    <col min="1543" max="1543" width="5.42578125" style="132" bestFit="1" customWidth="1"/>
    <col min="1544" max="1544" width="5.140625" style="132" bestFit="1" customWidth="1"/>
    <col min="1545" max="1545" width="4.42578125" style="132" bestFit="1" customWidth="1"/>
    <col min="1546" max="1546" width="4.140625" style="132" bestFit="1" customWidth="1"/>
    <col min="1547" max="1547" width="6.42578125" style="132" bestFit="1" customWidth="1"/>
    <col min="1548" max="1548" width="4.85546875" style="132" bestFit="1" customWidth="1"/>
    <col min="1549" max="1549" width="8.42578125" style="132" customWidth="1"/>
    <col min="1550" max="1550" width="6.42578125" style="132" customWidth="1"/>
    <col min="1551" max="1551" width="6.5703125" style="132" customWidth="1"/>
    <col min="1552" max="1552" width="12.140625" style="132" customWidth="1"/>
    <col min="1553" max="1554" width="11.7109375" style="132" customWidth="1"/>
    <col min="1555" max="1792" width="11.42578125" style="132"/>
    <col min="1793" max="1793" width="3" style="132" customWidth="1"/>
    <col min="1794" max="1794" width="30" style="132" customWidth="1"/>
    <col min="1795" max="1795" width="16.85546875" style="132" customWidth="1"/>
    <col min="1796" max="1796" width="5" style="132" bestFit="1" customWidth="1"/>
    <col min="1797" max="1797" width="4.7109375" style="132" bestFit="1" customWidth="1"/>
    <col min="1798" max="1798" width="5.140625" style="132" bestFit="1" customWidth="1"/>
    <col min="1799" max="1799" width="5.42578125" style="132" bestFit="1" customWidth="1"/>
    <col min="1800" max="1800" width="5.140625" style="132" bestFit="1" customWidth="1"/>
    <col min="1801" max="1801" width="4.42578125" style="132" bestFit="1" customWidth="1"/>
    <col min="1802" max="1802" width="4.140625" style="132" bestFit="1" customWidth="1"/>
    <col min="1803" max="1803" width="6.42578125" style="132" bestFit="1" customWidth="1"/>
    <col min="1804" max="1804" width="4.85546875" style="132" bestFit="1" customWidth="1"/>
    <col min="1805" max="1805" width="8.42578125" style="132" customWidth="1"/>
    <col min="1806" max="1806" width="6.42578125" style="132" customWidth="1"/>
    <col min="1807" max="1807" width="6.5703125" style="132" customWidth="1"/>
    <col min="1808" max="1808" width="12.140625" style="132" customWidth="1"/>
    <col min="1809" max="1810" width="11.7109375" style="132" customWidth="1"/>
    <col min="1811" max="2048" width="11.42578125" style="132"/>
    <col min="2049" max="2049" width="3" style="132" customWidth="1"/>
    <col min="2050" max="2050" width="30" style="132" customWidth="1"/>
    <col min="2051" max="2051" width="16.85546875" style="132" customWidth="1"/>
    <col min="2052" max="2052" width="5" style="132" bestFit="1" customWidth="1"/>
    <col min="2053" max="2053" width="4.7109375" style="132" bestFit="1" customWidth="1"/>
    <col min="2054" max="2054" width="5.140625" style="132" bestFit="1" customWidth="1"/>
    <col min="2055" max="2055" width="5.42578125" style="132" bestFit="1" customWidth="1"/>
    <col min="2056" max="2056" width="5.140625" style="132" bestFit="1" customWidth="1"/>
    <col min="2057" max="2057" width="4.42578125" style="132" bestFit="1" customWidth="1"/>
    <col min="2058" max="2058" width="4.140625" style="132" bestFit="1" customWidth="1"/>
    <col min="2059" max="2059" width="6.42578125" style="132" bestFit="1" customWidth="1"/>
    <col min="2060" max="2060" width="4.85546875" style="132" bestFit="1" customWidth="1"/>
    <col min="2061" max="2061" width="8.42578125" style="132" customWidth="1"/>
    <col min="2062" max="2062" width="6.42578125" style="132" customWidth="1"/>
    <col min="2063" max="2063" width="6.5703125" style="132" customWidth="1"/>
    <col min="2064" max="2064" width="12.140625" style="132" customWidth="1"/>
    <col min="2065" max="2066" width="11.7109375" style="132" customWidth="1"/>
    <col min="2067" max="2304" width="11.42578125" style="132"/>
    <col min="2305" max="2305" width="3" style="132" customWidth="1"/>
    <col min="2306" max="2306" width="30" style="132" customWidth="1"/>
    <col min="2307" max="2307" width="16.85546875" style="132" customWidth="1"/>
    <col min="2308" max="2308" width="5" style="132" bestFit="1" customWidth="1"/>
    <col min="2309" max="2309" width="4.7109375" style="132" bestFit="1" customWidth="1"/>
    <col min="2310" max="2310" width="5.140625" style="132" bestFit="1" customWidth="1"/>
    <col min="2311" max="2311" width="5.42578125" style="132" bestFit="1" customWidth="1"/>
    <col min="2312" max="2312" width="5.140625" style="132" bestFit="1" customWidth="1"/>
    <col min="2313" max="2313" width="4.42578125" style="132" bestFit="1" customWidth="1"/>
    <col min="2314" max="2314" width="4.140625" style="132" bestFit="1" customWidth="1"/>
    <col min="2315" max="2315" width="6.42578125" style="132" bestFit="1" customWidth="1"/>
    <col min="2316" max="2316" width="4.85546875" style="132" bestFit="1" customWidth="1"/>
    <col min="2317" max="2317" width="8.42578125" style="132" customWidth="1"/>
    <col min="2318" max="2318" width="6.42578125" style="132" customWidth="1"/>
    <col min="2319" max="2319" width="6.5703125" style="132" customWidth="1"/>
    <col min="2320" max="2320" width="12.140625" style="132" customWidth="1"/>
    <col min="2321" max="2322" width="11.7109375" style="132" customWidth="1"/>
    <col min="2323" max="2560" width="11.42578125" style="132"/>
    <col min="2561" max="2561" width="3" style="132" customWidth="1"/>
    <col min="2562" max="2562" width="30" style="132" customWidth="1"/>
    <col min="2563" max="2563" width="16.85546875" style="132" customWidth="1"/>
    <col min="2564" max="2564" width="5" style="132" bestFit="1" customWidth="1"/>
    <col min="2565" max="2565" width="4.7109375" style="132" bestFit="1" customWidth="1"/>
    <col min="2566" max="2566" width="5.140625" style="132" bestFit="1" customWidth="1"/>
    <col min="2567" max="2567" width="5.42578125" style="132" bestFit="1" customWidth="1"/>
    <col min="2568" max="2568" width="5.140625" style="132" bestFit="1" customWidth="1"/>
    <col min="2569" max="2569" width="4.42578125" style="132" bestFit="1" customWidth="1"/>
    <col min="2570" max="2570" width="4.140625" style="132" bestFit="1" customWidth="1"/>
    <col min="2571" max="2571" width="6.42578125" style="132" bestFit="1" customWidth="1"/>
    <col min="2572" max="2572" width="4.85546875" style="132" bestFit="1" customWidth="1"/>
    <col min="2573" max="2573" width="8.42578125" style="132" customWidth="1"/>
    <col min="2574" max="2574" width="6.42578125" style="132" customWidth="1"/>
    <col min="2575" max="2575" width="6.5703125" style="132" customWidth="1"/>
    <col min="2576" max="2576" width="12.140625" style="132" customWidth="1"/>
    <col min="2577" max="2578" width="11.7109375" style="132" customWidth="1"/>
    <col min="2579" max="2816" width="11.42578125" style="132"/>
    <col min="2817" max="2817" width="3" style="132" customWidth="1"/>
    <col min="2818" max="2818" width="30" style="132" customWidth="1"/>
    <col min="2819" max="2819" width="16.85546875" style="132" customWidth="1"/>
    <col min="2820" max="2820" width="5" style="132" bestFit="1" customWidth="1"/>
    <col min="2821" max="2821" width="4.7109375" style="132" bestFit="1" customWidth="1"/>
    <col min="2822" max="2822" width="5.140625" style="132" bestFit="1" customWidth="1"/>
    <col min="2823" max="2823" width="5.42578125" style="132" bestFit="1" customWidth="1"/>
    <col min="2824" max="2824" width="5.140625" style="132" bestFit="1" customWidth="1"/>
    <col min="2825" max="2825" width="4.42578125" style="132" bestFit="1" customWidth="1"/>
    <col min="2826" max="2826" width="4.140625" style="132" bestFit="1" customWidth="1"/>
    <col min="2827" max="2827" width="6.42578125" style="132" bestFit="1" customWidth="1"/>
    <col min="2828" max="2828" width="4.85546875" style="132" bestFit="1" customWidth="1"/>
    <col min="2829" max="2829" width="8.42578125" style="132" customWidth="1"/>
    <col min="2830" max="2830" width="6.42578125" style="132" customWidth="1"/>
    <col min="2831" max="2831" width="6.5703125" style="132" customWidth="1"/>
    <col min="2832" max="2832" width="12.140625" style="132" customWidth="1"/>
    <col min="2833" max="2834" width="11.7109375" style="132" customWidth="1"/>
    <col min="2835" max="3072" width="11.42578125" style="132"/>
    <col min="3073" max="3073" width="3" style="132" customWidth="1"/>
    <col min="3074" max="3074" width="30" style="132" customWidth="1"/>
    <col min="3075" max="3075" width="16.85546875" style="132" customWidth="1"/>
    <col min="3076" max="3076" width="5" style="132" bestFit="1" customWidth="1"/>
    <col min="3077" max="3077" width="4.7109375" style="132" bestFit="1" customWidth="1"/>
    <col min="3078" max="3078" width="5.140625" style="132" bestFit="1" customWidth="1"/>
    <col min="3079" max="3079" width="5.42578125" style="132" bestFit="1" customWidth="1"/>
    <col min="3080" max="3080" width="5.140625" style="132" bestFit="1" customWidth="1"/>
    <col min="3081" max="3081" width="4.42578125" style="132" bestFit="1" customWidth="1"/>
    <col min="3082" max="3082" width="4.140625" style="132" bestFit="1" customWidth="1"/>
    <col min="3083" max="3083" width="6.42578125" style="132" bestFit="1" customWidth="1"/>
    <col min="3084" max="3084" width="4.85546875" style="132" bestFit="1" customWidth="1"/>
    <col min="3085" max="3085" width="8.42578125" style="132" customWidth="1"/>
    <col min="3086" max="3086" width="6.42578125" style="132" customWidth="1"/>
    <col min="3087" max="3087" width="6.5703125" style="132" customWidth="1"/>
    <col min="3088" max="3088" width="12.140625" style="132" customWidth="1"/>
    <col min="3089" max="3090" width="11.7109375" style="132" customWidth="1"/>
    <col min="3091" max="3328" width="11.42578125" style="132"/>
    <col min="3329" max="3329" width="3" style="132" customWidth="1"/>
    <col min="3330" max="3330" width="30" style="132" customWidth="1"/>
    <col min="3331" max="3331" width="16.85546875" style="132" customWidth="1"/>
    <col min="3332" max="3332" width="5" style="132" bestFit="1" customWidth="1"/>
    <col min="3333" max="3333" width="4.7109375" style="132" bestFit="1" customWidth="1"/>
    <col min="3334" max="3334" width="5.140625" style="132" bestFit="1" customWidth="1"/>
    <col min="3335" max="3335" width="5.42578125" style="132" bestFit="1" customWidth="1"/>
    <col min="3336" max="3336" width="5.140625" style="132" bestFit="1" customWidth="1"/>
    <col min="3337" max="3337" width="4.42578125" style="132" bestFit="1" customWidth="1"/>
    <col min="3338" max="3338" width="4.140625" style="132" bestFit="1" customWidth="1"/>
    <col min="3339" max="3339" width="6.42578125" style="132" bestFit="1" customWidth="1"/>
    <col min="3340" max="3340" width="4.85546875" style="132" bestFit="1" customWidth="1"/>
    <col min="3341" max="3341" width="8.42578125" style="132" customWidth="1"/>
    <col min="3342" max="3342" width="6.42578125" style="132" customWidth="1"/>
    <col min="3343" max="3343" width="6.5703125" style="132" customWidth="1"/>
    <col min="3344" max="3344" width="12.140625" style="132" customWidth="1"/>
    <col min="3345" max="3346" width="11.7109375" style="132" customWidth="1"/>
    <col min="3347" max="3584" width="11.42578125" style="132"/>
    <col min="3585" max="3585" width="3" style="132" customWidth="1"/>
    <col min="3586" max="3586" width="30" style="132" customWidth="1"/>
    <col min="3587" max="3587" width="16.85546875" style="132" customWidth="1"/>
    <col min="3588" max="3588" width="5" style="132" bestFit="1" customWidth="1"/>
    <col min="3589" max="3589" width="4.7109375" style="132" bestFit="1" customWidth="1"/>
    <col min="3590" max="3590" width="5.140625" style="132" bestFit="1" customWidth="1"/>
    <col min="3591" max="3591" width="5.42578125" style="132" bestFit="1" customWidth="1"/>
    <col min="3592" max="3592" width="5.140625" style="132" bestFit="1" customWidth="1"/>
    <col min="3593" max="3593" width="4.42578125" style="132" bestFit="1" customWidth="1"/>
    <col min="3594" max="3594" width="4.140625" style="132" bestFit="1" customWidth="1"/>
    <col min="3595" max="3595" width="6.42578125" style="132" bestFit="1" customWidth="1"/>
    <col min="3596" max="3596" width="4.85546875" style="132" bestFit="1" customWidth="1"/>
    <col min="3597" max="3597" width="8.42578125" style="132" customWidth="1"/>
    <col min="3598" max="3598" width="6.42578125" style="132" customWidth="1"/>
    <col min="3599" max="3599" width="6.5703125" style="132" customWidth="1"/>
    <col min="3600" max="3600" width="12.140625" style="132" customWidth="1"/>
    <col min="3601" max="3602" width="11.7109375" style="132" customWidth="1"/>
    <col min="3603" max="3840" width="11.42578125" style="132"/>
    <col min="3841" max="3841" width="3" style="132" customWidth="1"/>
    <col min="3842" max="3842" width="30" style="132" customWidth="1"/>
    <col min="3843" max="3843" width="16.85546875" style="132" customWidth="1"/>
    <col min="3844" max="3844" width="5" style="132" bestFit="1" customWidth="1"/>
    <col min="3845" max="3845" width="4.7109375" style="132" bestFit="1" customWidth="1"/>
    <col min="3846" max="3846" width="5.140625" style="132" bestFit="1" customWidth="1"/>
    <col min="3847" max="3847" width="5.42578125" style="132" bestFit="1" customWidth="1"/>
    <col min="3848" max="3848" width="5.140625" style="132" bestFit="1" customWidth="1"/>
    <col min="3849" max="3849" width="4.42578125" style="132" bestFit="1" customWidth="1"/>
    <col min="3850" max="3850" width="4.140625" style="132" bestFit="1" customWidth="1"/>
    <col min="3851" max="3851" width="6.42578125" style="132" bestFit="1" customWidth="1"/>
    <col min="3852" max="3852" width="4.85546875" style="132" bestFit="1" customWidth="1"/>
    <col min="3853" max="3853" width="8.42578125" style="132" customWidth="1"/>
    <col min="3854" max="3854" width="6.42578125" style="132" customWidth="1"/>
    <col min="3855" max="3855" width="6.5703125" style="132" customWidth="1"/>
    <col min="3856" max="3856" width="12.140625" style="132" customWidth="1"/>
    <col min="3857" max="3858" width="11.7109375" style="132" customWidth="1"/>
    <col min="3859" max="4096" width="11.42578125" style="132"/>
    <col min="4097" max="4097" width="3" style="132" customWidth="1"/>
    <col min="4098" max="4098" width="30" style="132" customWidth="1"/>
    <col min="4099" max="4099" width="16.85546875" style="132" customWidth="1"/>
    <col min="4100" max="4100" width="5" style="132" bestFit="1" customWidth="1"/>
    <col min="4101" max="4101" width="4.7109375" style="132" bestFit="1" customWidth="1"/>
    <col min="4102" max="4102" width="5.140625" style="132" bestFit="1" customWidth="1"/>
    <col min="4103" max="4103" width="5.42578125" style="132" bestFit="1" customWidth="1"/>
    <col min="4104" max="4104" width="5.140625" style="132" bestFit="1" customWidth="1"/>
    <col min="4105" max="4105" width="4.42578125" style="132" bestFit="1" customWidth="1"/>
    <col min="4106" max="4106" width="4.140625" style="132" bestFit="1" customWidth="1"/>
    <col min="4107" max="4107" width="6.42578125" style="132" bestFit="1" customWidth="1"/>
    <col min="4108" max="4108" width="4.85546875" style="132" bestFit="1" customWidth="1"/>
    <col min="4109" max="4109" width="8.42578125" style="132" customWidth="1"/>
    <col min="4110" max="4110" width="6.42578125" style="132" customWidth="1"/>
    <col min="4111" max="4111" width="6.5703125" style="132" customWidth="1"/>
    <col min="4112" max="4112" width="12.140625" style="132" customWidth="1"/>
    <col min="4113" max="4114" width="11.7109375" style="132" customWidth="1"/>
    <col min="4115" max="4352" width="11.42578125" style="132"/>
    <col min="4353" max="4353" width="3" style="132" customWidth="1"/>
    <col min="4354" max="4354" width="30" style="132" customWidth="1"/>
    <col min="4355" max="4355" width="16.85546875" style="132" customWidth="1"/>
    <col min="4356" max="4356" width="5" style="132" bestFit="1" customWidth="1"/>
    <col min="4357" max="4357" width="4.7109375" style="132" bestFit="1" customWidth="1"/>
    <col min="4358" max="4358" width="5.140625" style="132" bestFit="1" customWidth="1"/>
    <col min="4359" max="4359" width="5.42578125" style="132" bestFit="1" customWidth="1"/>
    <col min="4360" max="4360" width="5.140625" style="132" bestFit="1" customWidth="1"/>
    <col min="4361" max="4361" width="4.42578125" style="132" bestFit="1" customWidth="1"/>
    <col min="4362" max="4362" width="4.140625" style="132" bestFit="1" customWidth="1"/>
    <col min="4363" max="4363" width="6.42578125" style="132" bestFit="1" customWidth="1"/>
    <col min="4364" max="4364" width="4.85546875" style="132" bestFit="1" customWidth="1"/>
    <col min="4365" max="4365" width="8.42578125" style="132" customWidth="1"/>
    <col min="4366" max="4366" width="6.42578125" style="132" customWidth="1"/>
    <col min="4367" max="4367" width="6.5703125" style="132" customWidth="1"/>
    <col min="4368" max="4368" width="12.140625" style="132" customWidth="1"/>
    <col min="4369" max="4370" width="11.7109375" style="132" customWidth="1"/>
    <col min="4371" max="4608" width="11.42578125" style="132"/>
    <col min="4609" max="4609" width="3" style="132" customWidth="1"/>
    <col min="4610" max="4610" width="30" style="132" customWidth="1"/>
    <col min="4611" max="4611" width="16.85546875" style="132" customWidth="1"/>
    <col min="4612" max="4612" width="5" style="132" bestFit="1" customWidth="1"/>
    <col min="4613" max="4613" width="4.7109375" style="132" bestFit="1" customWidth="1"/>
    <col min="4614" max="4614" width="5.140625" style="132" bestFit="1" customWidth="1"/>
    <col min="4615" max="4615" width="5.42578125" style="132" bestFit="1" customWidth="1"/>
    <col min="4616" max="4616" width="5.140625" style="132" bestFit="1" customWidth="1"/>
    <col min="4617" max="4617" width="4.42578125" style="132" bestFit="1" customWidth="1"/>
    <col min="4618" max="4618" width="4.140625" style="132" bestFit="1" customWidth="1"/>
    <col min="4619" max="4619" width="6.42578125" style="132" bestFit="1" customWidth="1"/>
    <col min="4620" max="4620" width="4.85546875" style="132" bestFit="1" customWidth="1"/>
    <col min="4621" max="4621" width="8.42578125" style="132" customWidth="1"/>
    <col min="4622" max="4622" width="6.42578125" style="132" customWidth="1"/>
    <col min="4623" max="4623" width="6.5703125" style="132" customWidth="1"/>
    <col min="4624" max="4624" width="12.140625" style="132" customWidth="1"/>
    <col min="4625" max="4626" width="11.7109375" style="132" customWidth="1"/>
    <col min="4627" max="4864" width="11.42578125" style="132"/>
    <col min="4865" max="4865" width="3" style="132" customWidth="1"/>
    <col min="4866" max="4866" width="30" style="132" customWidth="1"/>
    <col min="4867" max="4867" width="16.85546875" style="132" customWidth="1"/>
    <col min="4868" max="4868" width="5" style="132" bestFit="1" customWidth="1"/>
    <col min="4869" max="4869" width="4.7109375" style="132" bestFit="1" customWidth="1"/>
    <col min="4870" max="4870" width="5.140625" style="132" bestFit="1" customWidth="1"/>
    <col min="4871" max="4871" width="5.42578125" style="132" bestFit="1" customWidth="1"/>
    <col min="4872" max="4872" width="5.140625" style="132" bestFit="1" customWidth="1"/>
    <col min="4873" max="4873" width="4.42578125" style="132" bestFit="1" customWidth="1"/>
    <col min="4874" max="4874" width="4.140625" style="132" bestFit="1" customWidth="1"/>
    <col min="4875" max="4875" width="6.42578125" style="132" bestFit="1" customWidth="1"/>
    <col min="4876" max="4876" width="4.85546875" style="132" bestFit="1" customWidth="1"/>
    <col min="4877" max="4877" width="8.42578125" style="132" customWidth="1"/>
    <col min="4878" max="4878" width="6.42578125" style="132" customWidth="1"/>
    <col min="4879" max="4879" width="6.5703125" style="132" customWidth="1"/>
    <col min="4880" max="4880" width="12.140625" style="132" customWidth="1"/>
    <col min="4881" max="4882" width="11.7109375" style="132" customWidth="1"/>
    <col min="4883" max="5120" width="11.42578125" style="132"/>
    <col min="5121" max="5121" width="3" style="132" customWidth="1"/>
    <col min="5122" max="5122" width="30" style="132" customWidth="1"/>
    <col min="5123" max="5123" width="16.85546875" style="132" customWidth="1"/>
    <col min="5124" max="5124" width="5" style="132" bestFit="1" customWidth="1"/>
    <col min="5125" max="5125" width="4.7109375" style="132" bestFit="1" customWidth="1"/>
    <col min="5126" max="5126" width="5.140625" style="132" bestFit="1" customWidth="1"/>
    <col min="5127" max="5127" width="5.42578125" style="132" bestFit="1" customWidth="1"/>
    <col min="5128" max="5128" width="5.140625" style="132" bestFit="1" customWidth="1"/>
    <col min="5129" max="5129" width="4.42578125" style="132" bestFit="1" customWidth="1"/>
    <col min="5130" max="5130" width="4.140625" style="132" bestFit="1" customWidth="1"/>
    <col min="5131" max="5131" width="6.42578125" style="132" bestFit="1" customWidth="1"/>
    <col min="5132" max="5132" width="4.85546875" style="132" bestFit="1" customWidth="1"/>
    <col min="5133" max="5133" width="8.42578125" style="132" customWidth="1"/>
    <col min="5134" max="5134" width="6.42578125" style="132" customWidth="1"/>
    <col min="5135" max="5135" width="6.5703125" style="132" customWidth="1"/>
    <col min="5136" max="5136" width="12.140625" style="132" customWidth="1"/>
    <col min="5137" max="5138" width="11.7109375" style="132" customWidth="1"/>
    <col min="5139" max="5376" width="11.42578125" style="132"/>
    <col min="5377" max="5377" width="3" style="132" customWidth="1"/>
    <col min="5378" max="5378" width="30" style="132" customWidth="1"/>
    <col min="5379" max="5379" width="16.85546875" style="132" customWidth="1"/>
    <col min="5380" max="5380" width="5" style="132" bestFit="1" customWidth="1"/>
    <col min="5381" max="5381" width="4.7109375" style="132" bestFit="1" customWidth="1"/>
    <col min="5382" max="5382" width="5.140625" style="132" bestFit="1" customWidth="1"/>
    <col min="5383" max="5383" width="5.42578125" style="132" bestFit="1" customWidth="1"/>
    <col min="5384" max="5384" width="5.140625" style="132" bestFit="1" customWidth="1"/>
    <col min="5385" max="5385" width="4.42578125" style="132" bestFit="1" customWidth="1"/>
    <col min="5386" max="5386" width="4.140625" style="132" bestFit="1" customWidth="1"/>
    <col min="5387" max="5387" width="6.42578125" style="132" bestFit="1" customWidth="1"/>
    <col min="5388" max="5388" width="4.85546875" style="132" bestFit="1" customWidth="1"/>
    <col min="5389" max="5389" width="8.42578125" style="132" customWidth="1"/>
    <col min="5390" max="5390" width="6.42578125" style="132" customWidth="1"/>
    <col min="5391" max="5391" width="6.5703125" style="132" customWidth="1"/>
    <col min="5392" max="5392" width="12.140625" style="132" customWidth="1"/>
    <col min="5393" max="5394" width="11.7109375" style="132" customWidth="1"/>
    <col min="5395" max="5632" width="11.42578125" style="132"/>
    <col min="5633" max="5633" width="3" style="132" customWidth="1"/>
    <col min="5634" max="5634" width="30" style="132" customWidth="1"/>
    <col min="5635" max="5635" width="16.85546875" style="132" customWidth="1"/>
    <col min="5636" max="5636" width="5" style="132" bestFit="1" customWidth="1"/>
    <col min="5637" max="5637" width="4.7109375" style="132" bestFit="1" customWidth="1"/>
    <col min="5638" max="5638" width="5.140625" style="132" bestFit="1" customWidth="1"/>
    <col min="5639" max="5639" width="5.42578125" style="132" bestFit="1" customWidth="1"/>
    <col min="5640" max="5640" width="5.140625" style="132" bestFit="1" customWidth="1"/>
    <col min="5641" max="5641" width="4.42578125" style="132" bestFit="1" customWidth="1"/>
    <col min="5642" max="5642" width="4.140625" style="132" bestFit="1" customWidth="1"/>
    <col min="5643" max="5643" width="6.42578125" style="132" bestFit="1" customWidth="1"/>
    <col min="5644" max="5644" width="4.85546875" style="132" bestFit="1" customWidth="1"/>
    <col min="5645" max="5645" width="8.42578125" style="132" customWidth="1"/>
    <col min="5646" max="5646" width="6.42578125" style="132" customWidth="1"/>
    <col min="5647" max="5647" width="6.5703125" style="132" customWidth="1"/>
    <col min="5648" max="5648" width="12.140625" style="132" customWidth="1"/>
    <col min="5649" max="5650" width="11.7109375" style="132" customWidth="1"/>
    <col min="5651" max="5888" width="11.42578125" style="132"/>
    <col min="5889" max="5889" width="3" style="132" customWidth="1"/>
    <col min="5890" max="5890" width="30" style="132" customWidth="1"/>
    <col min="5891" max="5891" width="16.85546875" style="132" customWidth="1"/>
    <col min="5892" max="5892" width="5" style="132" bestFit="1" customWidth="1"/>
    <col min="5893" max="5893" width="4.7109375" style="132" bestFit="1" customWidth="1"/>
    <col min="5894" max="5894" width="5.140625" style="132" bestFit="1" customWidth="1"/>
    <col min="5895" max="5895" width="5.42578125" style="132" bestFit="1" customWidth="1"/>
    <col min="5896" max="5896" width="5.140625" style="132" bestFit="1" customWidth="1"/>
    <col min="5897" max="5897" width="4.42578125" style="132" bestFit="1" customWidth="1"/>
    <col min="5898" max="5898" width="4.140625" style="132" bestFit="1" customWidth="1"/>
    <col min="5899" max="5899" width="6.42578125" style="132" bestFit="1" customWidth="1"/>
    <col min="5900" max="5900" width="4.85546875" style="132" bestFit="1" customWidth="1"/>
    <col min="5901" max="5901" width="8.42578125" style="132" customWidth="1"/>
    <col min="5902" max="5902" width="6.42578125" style="132" customWidth="1"/>
    <col min="5903" max="5903" width="6.5703125" style="132" customWidth="1"/>
    <col min="5904" max="5904" width="12.140625" style="132" customWidth="1"/>
    <col min="5905" max="5906" width="11.7109375" style="132" customWidth="1"/>
    <col min="5907" max="6144" width="11.42578125" style="132"/>
    <col min="6145" max="6145" width="3" style="132" customWidth="1"/>
    <col min="6146" max="6146" width="30" style="132" customWidth="1"/>
    <col min="6147" max="6147" width="16.85546875" style="132" customWidth="1"/>
    <col min="6148" max="6148" width="5" style="132" bestFit="1" customWidth="1"/>
    <col min="6149" max="6149" width="4.7109375" style="132" bestFit="1" customWidth="1"/>
    <col min="6150" max="6150" width="5.140625" style="132" bestFit="1" customWidth="1"/>
    <col min="6151" max="6151" width="5.42578125" style="132" bestFit="1" customWidth="1"/>
    <col min="6152" max="6152" width="5.140625" style="132" bestFit="1" customWidth="1"/>
    <col min="6153" max="6153" width="4.42578125" style="132" bestFit="1" customWidth="1"/>
    <col min="6154" max="6154" width="4.140625" style="132" bestFit="1" customWidth="1"/>
    <col min="6155" max="6155" width="6.42578125" style="132" bestFit="1" customWidth="1"/>
    <col min="6156" max="6156" width="4.85546875" style="132" bestFit="1" customWidth="1"/>
    <col min="6157" max="6157" width="8.42578125" style="132" customWidth="1"/>
    <col min="6158" max="6158" width="6.42578125" style="132" customWidth="1"/>
    <col min="6159" max="6159" width="6.5703125" style="132" customWidth="1"/>
    <col min="6160" max="6160" width="12.140625" style="132" customWidth="1"/>
    <col min="6161" max="6162" width="11.7109375" style="132" customWidth="1"/>
    <col min="6163" max="6400" width="11.42578125" style="132"/>
    <col min="6401" max="6401" width="3" style="132" customWidth="1"/>
    <col min="6402" max="6402" width="30" style="132" customWidth="1"/>
    <col min="6403" max="6403" width="16.85546875" style="132" customWidth="1"/>
    <col min="6404" max="6404" width="5" style="132" bestFit="1" customWidth="1"/>
    <col min="6405" max="6405" width="4.7109375" style="132" bestFit="1" customWidth="1"/>
    <col min="6406" max="6406" width="5.140625" style="132" bestFit="1" customWidth="1"/>
    <col min="6407" max="6407" width="5.42578125" style="132" bestFit="1" customWidth="1"/>
    <col min="6408" max="6408" width="5.140625" style="132" bestFit="1" customWidth="1"/>
    <col min="6409" max="6409" width="4.42578125" style="132" bestFit="1" customWidth="1"/>
    <col min="6410" max="6410" width="4.140625" style="132" bestFit="1" customWidth="1"/>
    <col min="6411" max="6411" width="6.42578125" style="132" bestFit="1" customWidth="1"/>
    <col min="6412" max="6412" width="4.85546875" style="132" bestFit="1" customWidth="1"/>
    <col min="6413" max="6413" width="8.42578125" style="132" customWidth="1"/>
    <col min="6414" max="6414" width="6.42578125" style="132" customWidth="1"/>
    <col min="6415" max="6415" width="6.5703125" style="132" customWidth="1"/>
    <col min="6416" max="6416" width="12.140625" style="132" customWidth="1"/>
    <col min="6417" max="6418" width="11.7109375" style="132" customWidth="1"/>
    <col min="6419" max="6656" width="11.42578125" style="132"/>
    <col min="6657" max="6657" width="3" style="132" customWidth="1"/>
    <col min="6658" max="6658" width="30" style="132" customWidth="1"/>
    <col min="6659" max="6659" width="16.85546875" style="132" customWidth="1"/>
    <col min="6660" max="6660" width="5" style="132" bestFit="1" customWidth="1"/>
    <col min="6661" max="6661" width="4.7109375" style="132" bestFit="1" customWidth="1"/>
    <col min="6662" max="6662" width="5.140625" style="132" bestFit="1" customWidth="1"/>
    <col min="6663" max="6663" width="5.42578125" style="132" bestFit="1" customWidth="1"/>
    <col min="6664" max="6664" width="5.140625" style="132" bestFit="1" customWidth="1"/>
    <col min="6665" max="6665" width="4.42578125" style="132" bestFit="1" customWidth="1"/>
    <col min="6666" max="6666" width="4.140625" style="132" bestFit="1" customWidth="1"/>
    <col min="6667" max="6667" width="6.42578125" style="132" bestFit="1" customWidth="1"/>
    <col min="6668" max="6668" width="4.85546875" style="132" bestFit="1" customWidth="1"/>
    <col min="6669" max="6669" width="8.42578125" style="132" customWidth="1"/>
    <col min="6670" max="6670" width="6.42578125" style="132" customWidth="1"/>
    <col min="6671" max="6671" width="6.5703125" style="132" customWidth="1"/>
    <col min="6672" max="6672" width="12.140625" style="132" customWidth="1"/>
    <col min="6673" max="6674" width="11.7109375" style="132" customWidth="1"/>
    <col min="6675" max="6912" width="11.42578125" style="132"/>
    <col min="6913" max="6913" width="3" style="132" customWidth="1"/>
    <col min="6914" max="6914" width="30" style="132" customWidth="1"/>
    <col min="6915" max="6915" width="16.85546875" style="132" customWidth="1"/>
    <col min="6916" max="6916" width="5" style="132" bestFit="1" customWidth="1"/>
    <col min="6917" max="6917" width="4.7109375" style="132" bestFit="1" customWidth="1"/>
    <col min="6918" max="6918" width="5.140625" style="132" bestFit="1" customWidth="1"/>
    <col min="6919" max="6919" width="5.42578125" style="132" bestFit="1" customWidth="1"/>
    <col min="6920" max="6920" width="5.140625" style="132" bestFit="1" customWidth="1"/>
    <col min="6921" max="6921" width="4.42578125" style="132" bestFit="1" customWidth="1"/>
    <col min="6922" max="6922" width="4.140625" style="132" bestFit="1" customWidth="1"/>
    <col min="6923" max="6923" width="6.42578125" style="132" bestFit="1" customWidth="1"/>
    <col min="6924" max="6924" width="4.85546875" style="132" bestFit="1" customWidth="1"/>
    <col min="6925" max="6925" width="8.42578125" style="132" customWidth="1"/>
    <col min="6926" max="6926" width="6.42578125" style="132" customWidth="1"/>
    <col min="6927" max="6927" width="6.5703125" style="132" customWidth="1"/>
    <col min="6928" max="6928" width="12.140625" style="132" customWidth="1"/>
    <col min="6929" max="6930" width="11.7109375" style="132" customWidth="1"/>
    <col min="6931" max="7168" width="11.42578125" style="132"/>
    <col min="7169" max="7169" width="3" style="132" customWidth="1"/>
    <col min="7170" max="7170" width="30" style="132" customWidth="1"/>
    <col min="7171" max="7171" width="16.85546875" style="132" customWidth="1"/>
    <col min="7172" max="7172" width="5" style="132" bestFit="1" customWidth="1"/>
    <col min="7173" max="7173" width="4.7109375" style="132" bestFit="1" customWidth="1"/>
    <col min="7174" max="7174" width="5.140625" style="132" bestFit="1" customWidth="1"/>
    <col min="7175" max="7175" width="5.42578125" style="132" bestFit="1" customWidth="1"/>
    <col min="7176" max="7176" width="5.140625" style="132" bestFit="1" customWidth="1"/>
    <col min="7177" max="7177" width="4.42578125" style="132" bestFit="1" customWidth="1"/>
    <col min="7178" max="7178" width="4.140625" style="132" bestFit="1" customWidth="1"/>
    <col min="7179" max="7179" width="6.42578125" style="132" bestFit="1" customWidth="1"/>
    <col min="7180" max="7180" width="4.85546875" style="132" bestFit="1" customWidth="1"/>
    <col min="7181" max="7181" width="8.42578125" style="132" customWidth="1"/>
    <col min="7182" max="7182" width="6.42578125" style="132" customWidth="1"/>
    <col min="7183" max="7183" width="6.5703125" style="132" customWidth="1"/>
    <col min="7184" max="7184" width="12.140625" style="132" customWidth="1"/>
    <col min="7185" max="7186" width="11.7109375" style="132" customWidth="1"/>
    <col min="7187" max="7424" width="11.42578125" style="132"/>
    <col min="7425" max="7425" width="3" style="132" customWidth="1"/>
    <col min="7426" max="7426" width="30" style="132" customWidth="1"/>
    <col min="7427" max="7427" width="16.85546875" style="132" customWidth="1"/>
    <col min="7428" max="7428" width="5" style="132" bestFit="1" customWidth="1"/>
    <col min="7429" max="7429" width="4.7109375" style="132" bestFit="1" customWidth="1"/>
    <col min="7430" max="7430" width="5.140625" style="132" bestFit="1" customWidth="1"/>
    <col min="7431" max="7431" width="5.42578125" style="132" bestFit="1" customWidth="1"/>
    <col min="7432" max="7432" width="5.140625" style="132" bestFit="1" customWidth="1"/>
    <col min="7433" max="7433" width="4.42578125" style="132" bestFit="1" customWidth="1"/>
    <col min="7434" max="7434" width="4.140625" style="132" bestFit="1" customWidth="1"/>
    <col min="7435" max="7435" width="6.42578125" style="132" bestFit="1" customWidth="1"/>
    <col min="7436" max="7436" width="4.85546875" style="132" bestFit="1" customWidth="1"/>
    <col min="7437" max="7437" width="8.42578125" style="132" customWidth="1"/>
    <col min="7438" max="7438" width="6.42578125" style="132" customWidth="1"/>
    <col min="7439" max="7439" width="6.5703125" style="132" customWidth="1"/>
    <col min="7440" max="7440" width="12.140625" style="132" customWidth="1"/>
    <col min="7441" max="7442" width="11.7109375" style="132" customWidth="1"/>
    <col min="7443" max="7680" width="11.42578125" style="132"/>
    <col min="7681" max="7681" width="3" style="132" customWidth="1"/>
    <col min="7682" max="7682" width="30" style="132" customWidth="1"/>
    <col min="7683" max="7683" width="16.85546875" style="132" customWidth="1"/>
    <col min="7684" max="7684" width="5" style="132" bestFit="1" customWidth="1"/>
    <col min="7685" max="7685" width="4.7109375" style="132" bestFit="1" customWidth="1"/>
    <col min="7686" max="7686" width="5.140625" style="132" bestFit="1" customWidth="1"/>
    <col min="7687" max="7687" width="5.42578125" style="132" bestFit="1" customWidth="1"/>
    <col min="7688" max="7688" width="5.140625" style="132" bestFit="1" customWidth="1"/>
    <col min="7689" max="7689" width="4.42578125" style="132" bestFit="1" customWidth="1"/>
    <col min="7690" max="7690" width="4.140625" style="132" bestFit="1" customWidth="1"/>
    <col min="7691" max="7691" width="6.42578125" style="132" bestFit="1" customWidth="1"/>
    <col min="7692" max="7692" width="4.85546875" style="132" bestFit="1" customWidth="1"/>
    <col min="7693" max="7693" width="8.42578125" style="132" customWidth="1"/>
    <col min="7694" max="7694" width="6.42578125" style="132" customWidth="1"/>
    <col min="7695" max="7695" width="6.5703125" style="132" customWidth="1"/>
    <col min="7696" max="7696" width="12.140625" style="132" customWidth="1"/>
    <col min="7697" max="7698" width="11.7109375" style="132" customWidth="1"/>
    <col min="7699" max="7936" width="11.42578125" style="132"/>
    <col min="7937" max="7937" width="3" style="132" customWidth="1"/>
    <col min="7938" max="7938" width="30" style="132" customWidth="1"/>
    <col min="7939" max="7939" width="16.85546875" style="132" customWidth="1"/>
    <col min="7940" max="7940" width="5" style="132" bestFit="1" customWidth="1"/>
    <col min="7941" max="7941" width="4.7109375" style="132" bestFit="1" customWidth="1"/>
    <col min="7942" max="7942" width="5.140625" style="132" bestFit="1" customWidth="1"/>
    <col min="7943" max="7943" width="5.42578125" style="132" bestFit="1" customWidth="1"/>
    <col min="7944" max="7944" width="5.140625" style="132" bestFit="1" customWidth="1"/>
    <col min="7945" max="7945" width="4.42578125" style="132" bestFit="1" customWidth="1"/>
    <col min="7946" max="7946" width="4.140625" style="132" bestFit="1" customWidth="1"/>
    <col min="7947" max="7947" width="6.42578125" style="132" bestFit="1" customWidth="1"/>
    <col min="7948" max="7948" width="4.85546875" style="132" bestFit="1" customWidth="1"/>
    <col min="7949" max="7949" width="8.42578125" style="132" customWidth="1"/>
    <col min="7950" max="7950" width="6.42578125" style="132" customWidth="1"/>
    <col min="7951" max="7951" width="6.5703125" style="132" customWidth="1"/>
    <col min="7952" max="7952" width="12.140625" style="132" customWidth="1"/>
    <col min="7953" max="7954" width="11.7109375" style="132" customWidth="1"/>
    <col min="7955" max="8192" width="11.42578125" style="132"/>
    <col min="8193" max="8193" width="3" style="132" customWidth="1"/>
    <col min="8194" max="8194" width="30" style="132" customWidth="1"/>
    <col min="8195" max="8195" width="16.85546875" style="132" customWidth="1"/>
    <col min="8196" max="8196" width="5" style="132" bestFit="1" customWidth="1"/>
    <col min="8197" max="8197" width="4.7109375" style="132" bestFit="1" customWidth="1"/>
    <col min="8198" max="8198" width="5.140625" style="132" bestFit="1" customWidth="1"/>
    <col min="8199" max="8199" width="5.42578125" style="132" bestFit="1" customWidth="1"/>
    <col min="8200" max="8200" width="5.140625" style="132" bestFit="1" customWidth="1"/>
    <col min="8201" max="8201" width="4.42578125" style="132" bestFit="1" customWidth="1"/>
    <col min="8202" max="8202" width="4.140625" style="132" bestFit="1" customWidth="1"/>
    <col min="8203" max="8203" width="6.42578125" style="132" bestFit="1" customWidth="1"/>
    <col min="8204" max="8204" width="4.85546875" style="132" bestFit="1" customWidth="1"/>
    <col min="8205" max="8205" width="8.42578125" style="132" customWidth="1"/>
    <col min="8206" max="8206" width="6.42578125" style="132" customWidth="1"/>
    <col min="8207" max="8207" width="6.5703125" style="132" customWidth="1"/>
    <col min="8208" max="8208" width="12.140625" style="132" customWidth="1"/>
    <col min="8209" max="8210" width="11.7109375" style="132" customWidth="1"/>
    <col min="8211" max="8448" width="11.42578125" style="132"/>
    <col min="8449" max="8449" width="3" style="132" customWidth="1"/>
    <col min="8450" max="8450" width="30" style="132" customWidth="1"/>
    <col min="8451" max="8451" width="16.85546875" style="132" customWidth="1"/>
    <col min="8452" max="8452" width="5" style="132" bestFit="1" customWidth="1"/>
    <col min="8453" max="8453" width="4.7109375" style="132" bestFit="1" customWidth="1"/>
    <col min="8454" max="8454" width="5.140625" style="132" bestFit="1" customWidth="1"/>
    <col min="8455" max="8455" width="5.42578125" style="132" bestFit="1" customWidth="1"/>
    <col min="8456" max="8456" width="5.140625" style="132" bestFit="1" customWidth="1"/>
    <col min="8457" max="8457" width="4.42578125" style="132" bestFit="1" customWidth="1"/>
    <col min="8458" max="8458" width="4.140625" style="132" bestFit="1" customWidth="1"/>
    <col min="8459" max="8459" width="6.42578125" style="132" bestFit="1" customWidth="1"/>
    <col min="8460" max="8460" width="4.85546875" style="132" bestFit="1" customWidth="1"/>
    <col min="8461" max="8461" width="8.42578125" style="132" customWidth="1"/>
    <col min="8462" max="8462" width="6.42578125" style="132" customWidth="1"/>
    <col min="8463" max="8463" width="6.5703125" style="132" customWidth="1"/>
    <col min="8464" max="8464" width="12.140625" style="132" customWidth="1"/>
    <col min="8465" max="8466" width="11.7109375" style="132" customWidth="1"/>
    <col min="8467" max="8704" width="11.42578125" style="132"/>
    <col min="8705" max="8705" width="3" style="132" customWidth="1"/>
    <col min="8706" max="8706" width="30" style="132" customWidth="1"/>
    <col min="8707" max="8707" width="16.85546875" style="132" customWidth="1"/>
    <col min="8708" max="8708" width="5" style="132" bestFit="1" customWidth="1"/>
    <col min="8709" max="8709" width="4.7109375" style="132" bestFit="1" customWidth="1"/>
    <col min="8710" max="8710" width="5.140625" style="132" bestFit="1" customWidth="1"/>
    <col min="8711" max="8711" width="5.42578125" style="132" bestFit="1" customWidth="1"/>
    <col min="8712" max="8712" width="5.140625" style="132" bestFit="1" customWidth="1"/>
    <col min="8713" max="8713" width="4.42578125" style="132" bestFit="1" customWidth="1"/>
    <col min="8714" max="8714" width="4.140625" style="132" bestFit="1" customWidth="1"/>
    <col min="8715" max="8715" width="6.42578125" style="132" bestFit="1" customWidth="1"/>
    <col min="8716" max="8716" width="4.85546875" style="132" bestFit="1" customWidth="1"/>
    <col min="8717" max="8717" width="8.42578125" style="132" customWidth="1"/>
    <col min="8718" max="8718" width="6.42578125" style="132" customWidth="1"/>
    <col min="8719" max="8719" width="6.5703125" style="132" customWidth="1"/>
    <col min="8720" max="8720" width="12.140625" style="132" customWidth="1"/>
    <col min="8721" max="8722" width="11.7109375" style="132" customWidth="1"/>
    <col min="8723" max="8960" width="11.42578125" style="132"/>
    <col min="8961" max="8961" width="3" style="132" customWidth="1"/>
    <col min="8962" max="8962" width="30" style="132" customWidth="1"/>
    <col min="8963" max="8963" width="16.85546875" style="132" customWidth="1"/>
    <col min="8964" max="8964" width="5" style="132" bestFit="1" customWidth="1"/>
    <col min="8965" max="8965" width="4.7109375" style="132" bestFit="1" customWidth="1"/>
    <col min="8966" max="8966" width="5.140625" style="132" bestFit="1" customWidth="1"/>
    <col min="8967" max="8967" width="5.42578125" style="132" bestFit="1" customWidth="1"/>
    <col min="8968" max="8968" width="5.140625" style="132" bestFit="1" customWidth="1"/>
    <col min="8969" max="8969" width="4.42578125" style="132" bestFit="1" customWidth="1"/>
    <col min="8970" max="8970" width="4.140625" style="132" bestFit="1" customWidth="1"/>
    <col min="8971" max="8971" width="6.42578125" style="132" bestFit="1" customWidth="1"/>
    <col min="8972" max="8972" width="4.85546875" style="132" bestFit="1" customWidth="1"/>
    <col min="8973" max="8973" width="8.42578125" style="132" customWidth="1"/>
    <col min="8974" max="8974" width="6.42578125" style="132" customWidth="1"/>
    <col min="8975" max="8975" width="6.5703125" style="132" customWidth="1"/>
    <col min="8976" max="8976" width="12.140625" style="132" customWidth="1"/>
    <col min="8977" max="8978" width="11.7109375" style="132" customWidth="1"/>
    <col min="8979" max="9216" width="11.42578125" style="132"/>
    <col min="9217" max="9217" width="3" style="132" customWidth="1"/>
    <col min="9218" max="9218" width="30" style="132" customWidth="1"/>
    <col min="9219" max="9219" width="16.85546875" style="132" customWidth="1"/>
    <col min="9220" max="9220" width="5" style="132" bestFit="1" customWidth="1"/>
    <col min="9221" max="9221" width="4.7109375" style="132" bestFit="1" customWidth="1"/>
    <col min="9222" max="9222" width="5.140625" style="132" bestFit="1" customWidth="1"/>
    <col min="9223" max="9223" width="5.42578125" style="132" bestFit="1" customWidth="1"/>
    <col min="9224" max="9224" width="5.140625" style="132" bestFit="1" customWidth="1"/>
    <col min="9225" max="9225" width="4.42578125" style="132" bestFit="1" customWidth="1"/>
    <col min="9226" max="9226" width="4.140625" style="132" bestFit="1" customWidth="1"/>
    <col min="9227" max="9227" width="6.42578125" style="132" bestFit="1" customWidth="1"/>
    <col min="9228" max="9228" width="4.85546875" style="132" bestFit="1" customWidth="1"/>
    <col min="9229" max="9229" width="8.42578125" style="132" customWidth="1"/>
    <col min="9230" max="9230" width="6.42578125" style="132" customWidth="1"/>
    <col min="9231" max="9231" width="6.5703125" style="132" customWidth="1"/>
    <col min="9232" max="9232" width="12.140625" style="132" customWidth="1"/>
    <col min="9233" max="9234" width="11.7109375" style="132" customWidth="1"/>
    <col min="9235" max="9472" width="11.42578125" style="132"/>
    <col min="9473" max="9473" width="3" style="132" customWidth="1"/>
    <col min="9474" max="9474" width="30" style="132" customWidth="1"/>
    <col min="9475" max="9475" width="16.85546875" style="132" customWidth="1"/>
    <col min="9476" max="9476" width="5" style="132" bestFit="1" customWidth="1"/>
    <col min="9477" max="9477" width="4.7109375" style="132" bestFit="1" customWidth="1"/>
    <col min="9478" max="9478" width="5.140625" style="132" bestFit="1" customWidth="1"/>
    <col min="9479" max="9479" width="5.42578125" style="132" bestFit="1" customWidth="1"/>
    <col min="9480" max="9480" width="5.140625" style="132" bestFit="1" customWidth="1"/>
    <col min="9481" max="9481" width="4.42578125" style="132" bestFit="1" customWidth="1"/>
    <col min="9482" max="9482" width="4.140625" style="132" bestFit="1" customWidth="1"/>
    <col min="9483" max="9483" width="6.42578125" style="132" bestFit="1" customWidth="1"/>
    <col min="9484" max="9484" width="4.85546875" style="132" bestFit="1" customWidth="1"/>
    <col min="9485" max="9485" width="8.42578125" style="132" customWidth="1"/>
    <col min="9486" max="9486" width="6.42578125" style="132" customWidth="1"/>
    <col min="9487" max="9487" width="6.5703125" style="132" customWidth="1"/>
    <col min="9488" max="9488" width="12.140625" style="132" customWidth="1"/>
    <col min="9489" max="9490" width="11.7109375" style="132" customWidth="1"/>
    <col min="9491" max="9728" width="11.42578125" style="132"/>
    <col min="9729" max="9729" width="3" style="132" customWidth="1"/>
    <col min="9730" max="9730" width="30" style="132" customWidth="1"/>
    <col min="9731" max="9731" width="16.85546875" style="132" customWidth="1"/>
    <col min="9732" max="9732" width="5" style="132" bestFit="1" customWidth="1"/>
    <col min="9733" max="9733" width="4.7109375" style="132" bestFit="1" customWidth="1"/>
    <col min="9734" max="9734" width="5.140625" style="132" bestFit="1" customWidth="1"/>
    <col min="9735" max="9735" width="5.42578125" style="132" bestFit="1" customWidth="1"/>
    <col min="9736" max="9736" width="5.140625" style="132" bestFit="1" customWidth="1"/>
    <col min="9737" max="9737" width="4.42578125" style="132" bestFit="1" customWidth="1"/>
    <col min="9738" max="9738" width="4.140625" style="132" bestFit="1" customWidth="1"/>
    <col min="9739" max="9739" width="6.42578125" style="132" bestFit="1" customWidth="1"/>
    <col min="9740" max="9740" width="4.85546875" style="132" bestFit="1" customWidth="1"/>
    <col min="9741" max="9741" width="8.42578125" style="132" customWidth="1"/>
    <col min="9742" max="9742" width="6.42578125" style="132" customWidth="1"/>
    <col min="9743" max="9743" width="6.5703125" style="132" customWidth="1"/>
    <col min="9744" max="9744" width="12.140625" style="132" customWidth="1"/>
    <col min="9745" max="9746" width="11.7109375" style="132" customWidth="1"/>
    <col min="9747" max="9984" width="11.42578125" style="132"/>
    <col min="9985" max="9985" width="3" style="132" customWidth="1"/>
    <col min="9986" max="9986" width="30" style="132" customWidth="1"/>
    <col min="9987" max="9987" width="16.85546875" style="132" customWidth="1"/>
    <col min="9988" max="9988" width="5" style="132" bestFit="1" customWidth="1"/>
    <col min="9989" max="9989" width="4.7109375" style="132" bestFit="1" customWidth="1"/>
    <col min="9990" max="9990" width="5.140625" style="132" bestFit="1" customWidth="1"/>
    <col min="9991" max="9991" width="5.42578125" style="132" bestFit="1" customWidth="1"/>
    <col min="9992" max="9992" width="5.140625" style="132" bestFit="1" customWidth="1"/>
    <col min="9993" max="9993" width="4.42578125" style="132" bestFit="1" customWidth="1"/>
    <col min="9994" max="9994" width="4.140625" style="132" bestFit="1" customWidth="1"/>
    <col min="9995" max="9995" width="6.42578125" style="132" bestFit="1" customWidth="1"/>
    <col min="9996" max="9996" width="4.85546875" style="132" bestFit="1" customWidth="1"/>
    <col min="9997" max="9997" width="8.42578125" style="132" customWidth="1"/>
    <col min="9998" max="9998" width="6.42578125" style="132" customWidth="1"/>
    <col min="9999" max="9999" width="6.5703125" style="132" customWidth="1"/>
    <col min="10000" max="10000" width="12.140625" style="132" customWidth="1"/>
    <col min="10001" max="10002" width="11.7109375" style="132" customWidth="1"/>
    <col min="10003" max="10240" width="11.42578125" style="132"/>
    <col min="10241" max="10241" width="3" style="132" customWidth="1"/>
    <col min="10242" max="10242" width="30" style="132" customWidth="1"/>
    <col min="10243" max="10243" width="16.85546875" style="132" customWidth="1"/>
    <col min="10244" max="10244" width="5" style="132" bestFit="1" customWidth="1"/>
    <col min="10245" max="10245" width="4.7109375" style="132" bestFit="1" customWidth="1"/>
    <col min="10246" max="10246" width="5.140625" style="132" bestFit="1" customWidth="1"/>
    <col min="10247" max="10247" width="5.42578125" style="132" bestFit="1" customWidth="1"/>
    <col min="10248" max="10248" width="5.140625" style="132" bestFit="1" customWidth="1"/>
    <col min="10249" max="10249" width="4.42578125" style="132" bestFit="1" customWidth="1"/>
    <col min="10250" max="10250" width="4.140625" style="132" bestFit="1" customWidth="1"/>
    <col min="10251" max="10251" width="6.42578125" style="132" bestFit="1" customWidth="1"/>
    <col min="10252" max="10252" width="4.85546875" style="132" bestFit="1" customWidth="1"/>
    <col min="10253" max="10253" width="8.42578125" style="132" customWidth="1"/>
    <col min="10254" max="10254" width="6.42578125" style="132" customWidth="1"/>
    <col min="10255" max="10255" width="6.5703125" style="132" customWidth="1"/>
    <col min="10256" max="10256" width="12.140625" style="132" customWidth="1"/>
    <col min="10257" max="10258" width="11.7109375" style="132" customWidth="1"/>
    <col min="10259" max="10496" width="11.42578125" style="132"/>
    <col min="10497" max="10497" width="3" style="132" customWidth="1"/>
    <col min="10498" max="10498" width="30" style="132" customWidth="1"/>
    <col min="10499" max="10499" width="16.85546875" style="132" customWidth="1"/>
    <col min="10500" max="10500" width="5" style="132" bestFit="1" customWidth="1"/>
    <col min="10501" max="10501" width="4.7109375" style="132" bestFit="1" customWidth="1"/>
    <col min="10502" max="10502" width="5.140625" style="132" bestFit="1" customWidth="1"/>
    <col min="10503" max="10503" width="5.42578125" style="132" bestFit="1" customWidth="1"/>
    <col min="10504" max="10504" width="5.140625" style="132" bestFit="1" customWidth="1"/>
    <col min="10505" max="10505" width="4.42578125" style="132" bestFit="1" customWidth="1"/>
    <col min="10506" max="10506" width="4.140625" style="132" bestFit="1" customWidth="1"/>
    <col min="10507" max="10507" width="6.42578125" style="132" bestFit="1" customWidth="1"/>
    <col min="10508" max="10508" width="4.85546875" style="132" bestFit="1" customWidth="1"/>
    <col min="10509" max="10509" width="8.42578125" style="132" customWidth="1"/>
    <col min="10510" max="10510" width="6.42578125" style="132" customWidth="1"/>
    <col min="10511" max="10511" width="6.5703125" style="132" customWidth="1"/>
    <col min="10512" max="10512" width="12.140625" style="132" customWidth="1"/>
    <col min="10513" max="10514" width="11.7109375" style="132" customWidth="1"/>
    <col min="10515" max="10752" width="11.42578125" style="132"/>
    <col min="10753" max="10753" width="3" style="132" customWidth="1"/>
    <col min="10754" max="10754" width="30" style="132" customWidth="1"/>
    <col min="10755" max="10755" width="16.85546875" style="132" customWidth="1"/>
    <col min="10756" max="10756" width="5" style="132" bestFit="1" customWidth="1"/>
    <col min="10757" max="10757" width="4.7109375" style="132" bestFit="1" customWidth="1"/>
    <col min="10758" max="10758" width="5.140625" style="132" bestFit="1" customWidth="1"/>
    <col min="10759" max="10759" width="5.42578125" style="132" bestFit="1" customWidth="1"/>
    <col min="10760" max="10760" width="5.140625" style="132" bestFit="1" customWidth="1"/>
    <col min="10761" max="10761" width="4.42578125" style="132" bestFit="1" customWidth="1"/>
    <col min="10762" max="10762" width="4.140625" style="132" bestFit="1" customWidth="1"/>
    <col min="10763" max="10763" width="6.42578125" style="132" bestFit="1" customWidth="1"/>
    <col min="10764" max="10764" width="4.85546875" style="132" bestFit="1" customWidth="1"/>
    <col min="10765" max="10765" width="8.42578125" style="132" customWidth="1"/>
    <col min="10766" max="10766" width="6.42578125" style="132" customWidth="1"/>
    <col min="10767" max="10767" width="6.5703125" style="132" customWidth="1"/>
    <col min="10768" max="10768" width="12.140625" style="132" customWidth="1"/>
    <col min="10769" max="10770" width="11.7109375" style="132" customWidth="1"/>
    <col min="10771" max="11008" width="11.42578125" style="132"/>
    <col min="11009" max="11009" width="3" style="132" customWidth="1"/>
    <col min="11010" max="11010" width="30" style="132" customWidth="1"/>
    <col min="11011" max="11011" width="16.85546875" style="132" customWidth="1"/>
    <col min="11012" max="11012" width="5" style="132" bestFit="1" customWidth="1"/>
    <col min="11013" max="11013" width="4.7109375" style="132" bestFit="1" customWidth="1"/>
    <col min="11014" max="11014" width="5.140625" style="132" bestFit="1" customWidth="1"/>
    <col min="11015" max="11015" width="5.42578125" style="132" bestFit="1" customWidth="1"/>
    <col min="11016" max="11016" width="5.140625" style="132" bestFit="1" customWidth="1"/>
    <col min="11017" max="11017" width="4.42578125" style="132" bestFit="1" customWidth="1"/>
    <col min="11018" max="11018" width="4.140625" style="132" bestFit="1" customWidth="1"/>
    <col min="11019" max="11019" width="6.42578125" style="132" bestFit="1" customWidth="1"/>
    <col min="11020" max="11020" width="4.85546875" style="132" bestFit="1" customWidth="1"/>
    <col min="11021" max="11021" width="8.42578125" style="132" customWidth="1"/>
    <col min="11022" max="11022" width="6.42578125" style="132" customWidth="1"/>
    <col min="11023" max="11023" width="6.5703125" style="132" customWidth="1"/>
    <col min="11024" max="11024" width="12.140625" style="132" customWidth="1"/>
    <col min="11025" max="11026" width="11.7109375" style="132" customWidth="1"/>
    <col min="11027" max="11264" width="11.42578125" style="132"/>
    <col min="11265" max="11265" width="3" style="132" customWidth="1"/>
    <col min="11266" max="11266" width="30" style="132" customWidth="1"/>
    <col min="11267" max="11267" width="16.85546875" style="132" customWidth="1"/>
    <col min="11268" max="11268" width="5" style="132" bestFit="1" customWidth="1"/>
    <col min="11269" max="11269" width="4.7109375" style="132" bestFit="1" customWidth="1"/>
    <col min="11270" max="11270" width="5.140625" style="132" bestFit="1" customWidth="1"/>
    <col min="11271" max="11271" width="5.42578125" style="132" bestFit="1" customWidth="1"/>
    <col min="11272" max="11272" width="5.140625" style="132" bestFit="1" customWidth="1"/>
    <col min="11273" max="11273" width="4.42578125" style="132" bestFit="1" customWidth="1"/>
    <col min="11274" max="11274" width="4.140625" style="132" bestFit="1" customWidth="1"/>
    <col min="11275" max="11275" width="6.42578125" style="132" bestFit="1" customWidth="1"/>
    <col min="11276" max="11276" width="4.85546875" style="132" bestFit="1" customWidth="1"/>
    <col min="11277" max="11277" width="8.42578125" style="132" customWidth="1"/>
    <col min="11278" max="11278" width="6.42578125" style="132" customWidth="1"/>
    <col min="11279" max="11279" width="6.5703125" style="132" customWidth="1"/>
    <col min="11280" max="11280" width="12.140625" style="132" customWidth="1"/>
    <col min="11281" max="11282" width="11.7109375" style="132" customWidth="1"/>
    <col min="11283" max="11520" width="11.42578125" style="132"/>
    <col min="11521" max="11521" width="3" style="132" customWidth="1"/>
    <col min="11522" max="11522" width="30" style="132" customWidth="1"/>
    <col min="11523" max="11523" width="16.85546875" style="132" customWidth="1"/>
    <col min="11524" max="11524" width="5" style="132" bestFit="1" customWidth="1"/>
    <col min="11525" max="11525" width="4.7109375" style="132" bestFit="1" customWidth="1"/>
    <col min="11526" max="11526" width="5.140625" style="132" bestFit="1" customWidth="1"/>
    <col min="11527" max="11527" width="5.42578125" style="132" bestFit="1" customWidth="1"/>
    <col min="11528" max="11528" width="5.140625" style="132" bestFit="1" customWidth="1"/>
    <col min="11529" max="11529" width="4.42578125" style="132" bestFit="1" customWidth="1"/>
    <col min="11530" max="11530" width="4.140625" style="132" bestFit="1" customWidth="1"/>
    <col min="11531" max="11531" width="6.42578125" style="132" bestFit="1" customWidth="1"/>
    <col min="11532" max="11532" width="4.85546875" style="132" bestFit="1" customWidth="1"/>
    <col min="11533" max="11533" width="8.42578125" style="132" customWidth="1"/>
    <col min="11534" max="11534" width="6.42578125" style="132" customWidth="1"/>
    <col min="11535" max="11535" width="6.5703125" style="132" customWidth="1"/>
    <col min="11536" max="11536" width="12.140625" style="132" customWidth="1"/>
    <col min="11537" max="11538" width="11.7109375" style="132" customWidth="1"/>
    <col min="11539" max="11776" width="11.42578125" style="132"/>
    <col min="11777" max="11777" width="3" style="132" customWidth="1"/>
    <col min="11778" max="11778" width="30" style="132" customWidth="1"/>
    <col min="11779" max="11779" width="16.85546875" style="132" customWidth="1"/>
    <col min="11780" max="11780" width="5" style="132" bestFit="1" customWidth="1"/>
    <col min="11781" max="11781" width="4.7109375" style="132" bestFit="1" customWidth="1"/>
    <col min="11782" max="11782" width="5.140625" style="132" bestFit="1" customWidth="1"/>
    <col min="11783" max="11783" width="5.42578125" style="132" bestFit="1" customWidth="1"/>
    <col min="11784" max="11784" width="5.140625" style="132" bestFit="1" customWidth="1"/>
    <col min="11785" max="11785" width="4.42578125" style="132" bestFit="1" customWidth="1"/>
    <col min="11786" max="11786" width="4.140625" style="132" bestFit="1" customWidth="1"/>
    <col min="11787" max="11787" width="6.42578125" style="132" bestFit="1" customWidth="1"/>
    <col min="11788" max="11788" width="4.85546875" style="132" bestFit="1" customWidth="1"/>
    <col min="11789" max="11789" width="8.42578125" style="132" customWidth="1"/>
    <col min="11790" max="11790" width="6.42578125" style="132" customWidth="1"/>
    <col min="11791" max="11791" width="6.5703125" style="132" customWidth="1"/>
    <col min="11792" max="11792" width="12.140625" style="132" customWidth="1"/>
    <col min="11793" max="11794" width="11.7109375" style="132" customWidth="1"/>
    <col min="11795" max="12032" width="11.42578125" style="132"/>
    <col min="12033" max="12033" width="3" style="132" customWidth="1"/>
    <col min="12034" max="12034" width="30" style="132" customWidth="1"/>
    <col min="12035" max="12035" width="16.85546875" style="132" customWidth="1"/>
    <col min="12036" max="12036" width="5" style="132" bestFit="1" customWidth="1"/>
    <col min="12037" max="12037" width="4.7109375" style="132" bestFit="1" customWidth="1"/>
    <col min="12038" max="12038" width="5.140625" style="132" bestFit="1" customWidth="1"/>
    <col min="12039" max="12039" width="5.42578125" style="132" bestFit="1" customWidth="1"/>
    <col min="12040" max="12040" width="5.140625" style="132" bestFit="1" customWidth="1"/>
    <col min="12041" max="12041" width="4.42578125" style="132" bestFit="1" customWidth="1"/>
    <col min="12042" max="12042" width="4.140625" style="132" bestFit="1" customWidth="1"/>
    <col min="12043" max="12043" width="6.42578125" style="132" bestFit="1" customWidth="1"/>
    <col min="12044" max="12044" width="4.85546875" style="132" bestFit="1" customWidth="1"/>
    <col min="12045" max="12045" width="8.42578125" style="132" customWidth="1"/>
    <col min="12046" max="12046" width="6.42578125" style="132" customWidth="1"/>
    <col min="12047" max="12047" width="6.5703125" style="132" customWidth="1"/>
    <col min="12048" max="12048" width="12.140625" style="132" customWidth="1"/>
    <col min="12049" max="12050" width="11.7109375" style="132" customWidth="1"/>
    <col min="12051" max="12288" width="11.42578125" style="132"/>
    <col min="12289" max="12289" width="3" style="132" customWidth="1"/>
    <col min="12290" max="12290" width="30" style="132" customWidth="1"/>
    <col min="12291" max="12291" width="16.85546875" style="132" customWidth="1"/>
    <col min="12292" max="12292" width="5" style="132" bestFit="1" customWidth="1"/>
    <col min="12293" max="12293" width="4.7109375" style="132" bestFit="1" customWidth="1"/>
    <col min="12294" max="12294" width="5.140625" style="132" bestFit="1" customWidth="1"/>
    <col min="12295" max="12295" width="5.42578125" style="132" bestFit="1" customWidth="1"/>
    <col min="12296" max="12296" width="5.140625" style="132" bestFit="1" customWidth="1"/>
    <col min="12297" max="12297" width="4.42578125" style="132" bestFit="1" customWidth="1"/>
    <col min="12298" max="12298" width="4.140625" style="132" bestFit="1" customWidth="1"/>
    <col min="12299" max="12299" width="6.42578125" style="132" bestFit="1" customWidth="1"/>
    <col min="12300" max="12300" width="4.85546875" style="132" bestFit="1" customWidth="1"/>
    <col min="12301" max="12301" width="8.42578125" style="132" customWidth="1"/>
    <col min="12302" max="12302" width="6.42578125" style="132" customWidth="1"/>
    <col min="12303" max="12303" width="6.5703125" style="132" customWidth="1"/>
    <col min="12304" max="12304" width="12.140625" style="132" customWidth="1"/>
    <col min="12305" max="12306" width="11.7109375" style="132" customWidth="1"/>
    <col min="12307" max="12544" width="11.42578125" style="132"/>
    <col min="12545" max="12545" width="3" style="132" customWidth="1"/>
    <col min="12546" max="12546" width="30" style="132" customWidth="1"/>
    <col min="12547" max="12547" width="16.85546875" style="132" customWidth="1"/>
    <col min="12548" max="12548" width="5" style="132" bestFit="1" customWidth="1"/>
    <col min="12549" max="12549" width="4.7109375" style="132" bestFit="1" customWidth="1"/>
    <col min="12550" max="12550" width="5.140625" style="132" bestFit="1" customWidth="1"/>
    <col min="12551" max="12551" width="5.42578125" style="132" bestFit="1" customWidth="1"/>
    <col min="12552" max="12552" width="5.140625" style="132" bestFit="1" customWidth="1"/>
    <col min="12553" max="12553" width="4.42578125" style="132" bestFit="1" customWidth="1"/>
    <col min="12554" max="12554" width="4.140625" style="132" bestFit="1" customWidth="1"/>
    <col min="12555" max="12555" width="6.42578125" style="132" bestFit="1" customWidth="1"/>
    <col min="12556" max="12556" width="4.85546875" style="132" bestFit="1" customWidth="1"/>
    <col min="12557" max="12557" width="8.42578125" style="132" customWidth="1"/>
    <col min="12558" max="12558" width="6.42578125" style="132" customWidth="1"/>
    <col min="12559" max="12559" width="6.5703125" style="132" customWidth="1"/>
    <col min="12560" max="12560" width="12.140625" style="132" customWidth="1"/>
    <col min="12561" max="12562" width="11.7109375" style="132" customWidth="1"/>
    <col min="12563" max="12800" width="11.42578125" style="132"/>
    <col min="12801" max="12801" width="3" style="132" customWidth="1"/>
    <col min="12802" max="12802" width="30" style="132" customWidth="1"/>
    <col min="12803" max="12803" width="16.85546875" style="132" customWidth="1"/>
    <col min="12804" max="12804" width="5" style="132" bestFit="1" customWidth="1"/>
    <col min="12805" max="12805" width="4.7109375" style="132" bestFit="1" customWidth="1"/>
    <col min="12806" max="12806" width="5.140625" style="132" bestFit="1" customWidth="1"/>
    <col min="12807" max="12807" width="5.42578125" style="132" bestFit="1" customWidth="1"/>
    <col min="12808" max="12808" width="5.140625" style="132" bestFit="1" customWidth="1"/>
    <col min="12809" max="12809" width="4.42578125" style="132" bestFit="1" customWidth="1"/>
    <col min="12810" max="12810" width="4.140625" style="132" bestFit="1" customWidth="1"/>
    <col min="12811" max="12811" width="6.42578125" style="132" bestFit="1" customWidth="1"/>
    <col min="12812" max="12812" width="4.85546875" style="132" bestFit="1" customWidth="1"/>
    <col min="12813" max="12813" width="8.42578125" style="132" customWidth="1"/>
    <col min="12814" max="12814" width="6.42578125" style="132" customWidth="1"/>
    <col min="12815" max="12815" width="6.5703125" style="132" customWidth="1"/>
    <col min="12816" max="12816" width="12.140625" style="132" customWidth="1"/>
    <col min="12817" max="12818" width="11.7109375" style="132" customWidth="1"/>
    <col min="12819" max="13056" width="11.42578125" style="132"/>
    <col min="13057" max="13057" width="3" style="132" customWidth="1"/>
    <col min="13058" max="13058" width="30" style="132" customWidth="1"/>
    <col min="13059" max="13059" width="16.85546875" style="132" customWidth="1"/>
    <col min="13060" max="13060" width="5" style="132" bestFit="1" customWidth="1"/>
    <col min="13061" max="13061" width="4.7109375" style="132" bestFit="1" customWidth="1"/>
    <col min="13062" max="13062" width="5.140625" style="132" bestFit="1" customWidth="1"/>
    <col min="13063" max="13063" width="5.42578125" style="132" bestFit="1" customWidth="1"/>
    <col min="13064" max="13064" width="5.140625" style="132" bestFit="1" customWidth="1"/>
    <col min="13065" max="13065" width="4.42578125" style="132" bestFit="1" customWidth="1"/>
    <col min="13066" max="13066" width="4.140625" style="132" bestFit="1" customWidth="1"/>
    <col min="13067" max="13067" width="6.42578125" style="132" bestFit="1" customWidth="1"/>
    <col min="13068" max="13068" width="4.85546875" style="132" bestFit="1" customWidth="1"/>
    <col min="13069" max="13069" width="8.42578125" style="132" customWidth="1"/>
    <col min="13070" max="13070" width="6.42578125" style="132" customWidth="1"/>
    <col min="13071" max="13071" width="6.5703125" style="132" customWidth="1"/>
    <col min="13072" max="13072" width="12.140625" style="132" customWidth="1"/>
    <col min="13073" max="13074" width="11.7109375" style="132" customWidth="1"/>
    <col min="13075" max="13312" width="11.42578125" style="132"/>
    <col min="13313" max="13313" width="3" style="132" customWidth="1"/>
    <col min="13314" max="13314" width="30" style="132" customWidth="1"/>
    <col min="13315" max="13315" width="16.85546875" style="132" customWidth="1"/>
    <col min="13316" max="13316" width="5" style="132" bestFit="1" customWidth="1"/>
    <col min="13317" max="13317" width="4.7109375" style="132" bestFit="1" customWidth="1"/>
    <col min="13318" max="13318" width="5.140625" style="132" bestFit="1" customWidth="1"/>
    <col min="13319" max="13319" width="5.42578125" style="132" bestFit="1" customWidth="1"/>
    <col min="13320" max="13320" width="5.140625" style="132" bestFit="1" customWidth="1"/>
    <col min="13321" max="13321" width="4.42578125" style="132" bestFit="1" customWidth="1"/>
    <col min="13322" max="13322" width="4.140625" style="132" bestFit="1" customWidth="1"/>
    <col min="13323" max="13323" width="6.42578125" style="132" bestFit="1" customWidth="1"/>
    <col min="13324" max="13324" width="4.85546875" style="132" bestFit="1" customWidth="1"/>
    <col min="13325" max="13325" width="8.42578125" style="132" customWidth="1"/>
    <col min="13326" max="13326" width="6.42578125" style="132" customWidth="1"/>
    <col min="13327" max="13327" width="6.5703125" style="132" customWidth="1"/>
    <col min="13328" max="13328" width="12.140625" style="132" customWidth="1"/>
    <col min="13329" max="13330" width="11.7109375" style="132" customWidth="1"/>
    <col min="13331" max="13568" width="11.42578125" style="132"/>
    <col min="13569" max="13569" width="3" style="132" customWidth="1"/>
    <col min="13570" max="13570" width="30" style="132" customWidth="1"/>
    <col min="13571" max="13571" width="16.85546875" style="132" customWidth="1"/>
    <col min="13572" max="13572" width="5" style="132" bestFit="1" customWidth="1"/>
    <col min="13573" max="13573" width="4.7109375" style="132" bestFit="1" customWidth="1"/>
    <col min="13574" max="13574" width="5.140625" style="132" bestFit="1" customWidth="1"/>
    <col min="13575" max="13575" width="5.42578125" style="132" bestFit="1" customWidth="1"/>
    <col min="13576" max="13576" width="5.140625" style="132" bestFit="1" customWidth="1"/>
    <col min="13577" max="13577" width="4.42578125" style="132" bestFit="1" customWidth="1"/>
    <col min="13578" max="13578" width="4.140625" style="132" bestFit="1" customWidth="1"/>
    <col min="13579" max="13579" width="6.42578125" style="132" bestFit="1" customWidth="1"/>
    <col min="13580" max="13580" width="4.85546875" style="132" bestFit="1" customWidth="1"/>
    <col min="13581" max="13581" width="8.42578125" style="132" customWidth="1"/>
    <col min="13582" max="13582" width="6.42578125" style="132" customWidth="1"/>
    <col min="13583" max="13583" width="6.5703125" style="132" customWidth="1"/>
    <col min="13584" max="13584" width="12.140625" style="132" customWidth="1"/>
    <col min="13585" max="13586" width="11.7109375" style="132" customWidth="1"/>
    <col min="13587" max="13824" width="11.42578125" style="132"/>
    <col min="13825" max="13825" width="3" style="132" customWidth="1"/>
    <col min="13826" max="13826" width="30" style="132" customWidth="1"/>
    <col min="13827" max="13827" width="16.85546875" style="132" customWidth="1"/>
    <col min="13828" max="13828" width="5" style="132" bestFit="1" customWidth="1"/>
    <col min="13829" max="13829" width="4.7109375" style="132" bestFit="1" customWidth="1"/>
    <col min="13830" max="13830" width="5.140625" style="132" bestFit="1" customWidth="1"/>
    <col min="13831" max="13831" width="5.42578125" style="132" bestFit="1" customWidth="1"/>
    <col min="13832" max="13832" width="5.140625" style="132" bestFit="1" customWidth="1"/>
    <col min="13833" max="13833" width="4.42578125" style="132" bestFit="1" customWidth="1"/>
    <col min="13834" max="13834" width="4.140625" style="132" bestFit="1" customWidth="1"/>
    <col min="13835" max="13835" width="6.42578125" style="132" bestFit="1" customWidth="1"/>
    <col min="13836" max="13836" width="4.85546875" style="132" bestFit="1" customWidth="1"/>
    <col min="13837" max="13837" width="8.42578125" style="132" customWidth="1"/>
    <col min="13838" max="13838" width="6.42578125" style="132" customWidth="1"/>
    <col min="13839" max="13839" width="6.5703125" style="132" customWidth="1"/>
    <col min="13840" max="13840" width="12.140625" style="132" customWidth="1"/>
    <col min="13841" max="13842" width="11.7109375" style="132" customWidth="1"/>
    <col min="13843" max="14080" width="11.42578125" style="132"/>
    <col min="14081" max="14081" width="3" style="132" customWidth="1"/>
    <col min="14082" max="14082" width="30" style="132" customWidth="1"/>
    <col min="14083" max="14083" width="16.85546875" style="132" customWidth="1"/>
    <col min="14084" max="14084" width="5" style="132" bestFit="1" customWidth="1"/>
    <col min="14085" max="14085" width="4.7109375" style="132" bestFit="1" customWidth="1"/>
    <col min="14086" max="14086" width="5.140625" style="132" bestFit="1" customWidth="1"/>
    <col min="14087" max="14087" width="5.42578125" style="132" bestFit="1" customWidth="1"/>
    <col min="14088" max="14088" width="5.140625" style="132" bestFit="1" customWidth="1"/>
    <col min="14089" max="14089" width="4.42578125" style="132" bestFit="1" customWidth="1"/>
    <col min="14090" max="14090" width="4.140625" style="132" bestFit="1" customWidth="1"/>
    <col min="14091" max="14091" width="6.42578125" style="132" bestFit="1" customWidth="1"/>
    <col min="14092" max="14092" width="4.85546875" style="132" bestFit="1" customWidth="1"/>
    <col min="14093" max="14093" width="8.42578125" style="132" customWidth="1"/>
    <col min="14094" max="14094" width="6.42578125" style="132" customWidth="1"/>
    <col min="14095" max="14095" width="6.5703125" style="132" customWidth="1"/>
    <col min="14096" max="14096" width="12.140625" style="132" customWidth="1"/>
    <col min="14097" max="14098" width="11.7109375" style="132" customWidth="1"/>
    <col min="14099" max="14336" width="11.42578125" style="132"/>
    <col min="14337" max="14337" width="3" style="132" customWidth="1"/>
    <col min="14338" max="14338" width="30" style="132" customWidth="1"/>
    <col min="14339" max="14339" width="16.85546875" style="132" customWidth="1"/>
    <col min="14340" max="14340" width="5" style="132" bestFit="1" customWidth="1"/>
    <col min="14341" max="14341" width="4.7109375" style="132" bestFit="1" customWidth="1"/>
    <col min="14342" max="14342" width="5.140625" style="132" bestFit="1" customWidth="1"/>
    <col min="14343" max="14343" width="5.42578125" style="132" bestFit="1" customWidth="1"/>
    <col min="14344" max="14344" width="5.140625" style="132" bestFit="1" customWidth="1"/>
    <col min="14345" max="14345" width="4.42578125" style="132" bestFit="1" customWidth="1"/>
    <col min="14346" max="14346" width="4.140625" style="132" bestFit="1" customWidth="1"/>
    <col min="14347" max="14347" width="6.42578125" style="132" bestFit="1" customWidth="1"/>
    <col min="14348" max="14348" width="4.85546875" style="132" bestFit="1" customWidth="1"/>
    <col min="14349" max="14349" width="8.42578125" style="132" customWidth="1"/>
    <col min="14350" max="14350" width="6.42578125" style="132" customWidth="1"/>
    <col min="14351" max="14351" width="6.5703125" style="132" customWidth="1"/>
    <col min="14352" max="14352" width="12.140625" style="132" customWidth="1"/>
    <col min="14353" max="14354" width="11.7109375" style="132" customWidth="1"/>
    <col min="14355" max="14592" width="11.42578125" style="132"/>
    <col min="14593" max="14593" width="3" style="132" customWidth="1"/>
    <col min="14594" max="14594" width="30" style="132" customWidth="1"/>
    <col min="14595" max="14595" width="16.85546875" style="132" customWidth="1"/>
    <col min="14596" max="14596" width="5" style="132" bestFit="1" customWidth="1"/>
    <col min="14597" max="14597" width="4.7109375" style="132" bestFit="1" customWidth="1"/>
    <col min="14598" max="14598" width="5.140625" style="132" bestFit="1" customWidth="1"/>
    <col min="14599" max="14599" width="5.42578125" style="132" bestFit="1" customWidth="1"/>
    <col min="14600" max="14600" width="5.140625" style="132" bestFit="1" customWidth="1"/>
    <col min="14601" max="14601" width="4.42578125" style="132" bestFit="1" customWidth="1"/>
    <col min="14602" max="14602" width="4.140625" style="132" bestFit="1" customWidth="1"/>
    <col min="14603" max="14603" width="6.42578125" style="132" bestFit="1" customWidth="1"/>
    <col min="14604" max="14604" width="4.85546875" style="132" bestFit="1" customWidth="1"/>
    <col min="14605" max="14605" width="8.42578125" style="132" customWidth="1"/>
    <col min="14606" max="14606" width="6.42578125" style="132" customWidth="1"/>
    <col min="14607" max="14607" width="6.5703125" style="132" customWidth="1"/>
    <col min="14608" max="14608" width="12.140625" style="132" customWidth="1"/>
    <col min="14609" max="14610" width="11.7109375" style="132" customWidth="1"/>
    <col min="14611" max="14848" width="11.42578125" style="132"/>
    <col min="14849" max="14849" width="3" style="132" customWidth="1"/>
    <col min="14850" max="14850" width="30" style="132" customWidth="1"/>
    <col min="14851" max="14851" width="16.85546875" style="132" customWidth="1"/>
    <col min="14852" max="14852" width="5" style="132" bestFit="1" customWidth="1"/>
    <col min="14853" max="14853" width="4.7109375" style="132" bestFit="1" customWidth="1"/>
    <col min="14854" max="14854" width="5.140625" style="132" bestFit="1" customWidth="1"/>
    <col min="14855" max="14855" width="5.42578125" style="132" bestFit="1" customWidth="1"/>
    <col min="14856" max="14856" width="5.140625" style="132" bestFit="1" customWidth="1"/>
    <col min="14857" max="14857" width="4.42578125" style="132" bestFit="1" customWidth="1"/>
    <col min="14858" max="14858" width="4.140625" style="132" bestFit="1" customWidth="1"/>
    <col min="14859" max="14859" width="6.42578125" style="132" bestFit="1" customWidth="1"/>
    <col min="14860" max="14860" width="4.85546875" style="132" bestFit="1" customWidth="1"/>
    <col min="14861" max="14861" width="8.42578125" style="132" customWidth="1"/>
    <col min="14862" max="14862" width="6.42578125" style="132" customWidth="1"/>
    <col min="14863" max="14863" width="6.5703125" style="132" customWidth="1"/>
    <col min="14864" max="14864" width="12.140625" style="132" customWidth="1"/>
    <col min="14865" max="14866" width="11.7109375" style="132" customWidth="1"/>
    <col min="14867" max="15104" width="11.42578125" style="132"/>
    <col min="15105" max="15105" width="3" style="132" customWidth="1"/>
    <col min="15106" max="15106" width="30" style="132" customWidth="1"/>
    <col min="15107" max="15107" width="16.85546875" style="132" customWidth="1"/>
    <col min="15108" max="15108" width="5" style="132" bestFit="1" customWidth="1"/>
    <col min="15109" max="15109" width="4.7109375" style="132" bestFit="1" customWidth="1"/>
    <col min="15110" max="15110" width="5.140625" style="132" bestFit="1" customWidth="1"/>
    <col min="15111" max="15111" width="5.42578125" style="132" bestFit="1" customWidth="1"/>
    <col min="15112" max="15112" width="5.140625" style="132" bestFit="1" customWidth="1"/>
    <col min="15113" max="15113" width="4.42578125" style="132" bestFit="1" customWidth="1"/>
    <col min="15114" max="15114" width="4.140625" style="132" bestFit="1" customWidth="1"/>
    <col min="15115" max="15115" width="6.42578125" style="132" bestFit="1" customWidth="1"/>
    <col min="15116" max="15116" width="4.85546875" style="132" bestFit="1" customWidth="1"/>
    <col min="15117" max="15117" width="8.42578125" style="132" customWidth="1"/>
    <col min="15118" max="15118" width="6.42578125" style="132" customWidth="1"/>
    <col min="15119" max="15119" width="6.5703125" style="132" customWidth="1"/>
    <col min="15120" max="15120" width="12.140625" style="132" customWidth="1"/>
    <col min="15121" max="15122" width="11.7109375" style="132" customWidth="1"/>
    <col min="15123" max="15360" width="11.42578125" style="132"/>
    <col min="15361" max="15361" width="3" style="132" customWidth="1"/>
    <col min="15362" max="15362" width="30" style="132" customWidth="1"/>
    <col min="15363" max="15363" width="16.85546875" style="132" customWidth="1"/>
    <col min="15364" max="15364" width="5" style="132" bestFit="1" customWidth="1"/>
    <col min="15365" max="15365" width="4.7109375" style="132" bestFit="1" customWidth="1"/>
    <col min="15366" max="15366" width="5.140625" style="132" bestFit="1" customWidth="1"/>
    <col min="15367" max="15367" width="5.42578125" style="132" bestFit="1" customWidth="1"/>
    <col min="15368" max="15368" width="5.140625" style="132" bestFit="1" customWidth="1"/>
    <col min="15369" max="15369" width="4.42578125" style="132" bestFit="1" customWidth="1"/>
    <col min="15370" max="15370" width="4.140625" style="132" bestFit="1" customWidth="1"/>
    <col min="15371" max="15371" width="6.42578125" style="132" bestFit="1" customWidth="1"/>
    <col min="15372" max="15372" width="4.85546875" style="132" bestFit="1" customWidth="1"/>
    <col min="15373" max="15373" width="8.42578125" style="132" customWidth="1"/>
    <col min="15374" max="15374" width="6.42578125" style="132" customWidth="1"/>
    <col min="15375" max="15375" width="6.5703125" style="132" customWidth="1"/>
    <col min="15376" max="15376" width="12.140625" style="132" customWidth="1"/>
    <col min="15377" max="15378" width="11.7109375" style="132" customWidth="1"/>
    <col min="15379" max="15616" width="11.42578125" style="132"/>
    <col min="15617" max="15617" width="3" style="132" customWidth="1"/>
    <col min="15618" max="15618" width="30" style="132" customWidth="1"/>
    <col min="15619" max="15619" width="16.85546875" style="132" customWidth="1"/>
    <col min="15620" max="15620" width="5" style="132" bestFit="1" customWidth="1"/>
    <col min="15621" max="15621" width="4.7109375" style="132" bestFit="1" customWidth="1"/>
    <col min="15622" max="15622" width="5.140625" style="132" bestFit="1" customWidth="1"/>
    <col min="15623" max="15623" width="5.42578125" style="132" bestFit="1" customWidth="1"/>
    <col min="15624" max="15624" width="5.140625" style="132" bestFit="1" customWidth="1"/>
    <col min="15625" max="15625" width="4.42578125" style="132" bestFit="1" customWidth="1"/>
    <col min="15626" max="15626" width="4.140625" style="132" bestFit="1" customWidth="1"/>
    <col min="15627" max="15627" width="6.42578125" style="132" bestFit="1" customWidth="1"/>
    <col min="15628" max="15628" width="4.85546875" style="132" bestFit="1" customWidth="1"/>
    <col min="15629" max="15629" width="8.42578125" style="132" customWidth="1"/>
    <col min="15630" max="15630" width="6.42578125" style="132" customWidth="1"/>
    <col min="15631" max="15631" width="6.5703125" style="132" customWidth="1"/>
    <col min="15632" max="15632" width="12.140625" style="132" customWidth="1"/>
    <col min="15633" max="15634" width="11.7109375" style="132" customWidth="1"/>
    <col min="15635" max="15872" width="11.42578125" style="132"/>
    <col min="15873" max="15873" width="3" style="132" customWidth="1"/>
    <col min="15874" max="15874" width="30" style="132" customWidth="1"/>
    <col min="15875" max="15875" width="16.85546875" style="132" customWidth="1"/>
    <col min="15876" max="15876" width="5" style="132" bestFit="1" customWidth="1"/>
    <col min="15877" max="15877" width="4.7109375" style="132" bestFit="1" customWidth="1"/>
    <col min="15878" max="15878" width="5.140625" style="132" bestFit="1" customWidth="1"/>
    <col min="15879" max="15879" width="5.42578125" style="132" bestFit="1" customWidth="1"/>
    <col min="15880" max="15880" width="5.140625" style="132" bestFit="1" customWidth="1"/>
    <col min="15881" max="15881" width="4.42578125" style="132" bestFit="1" customWidth="1"/>
    <col min="15882" max="15882" width="4.140625" style="132" bestFit="1" customWidth="1"/>
    <col min="15883" max="15883" width="6.42578125" style="132" bestFit="1" customWidth="1"/>
    <col min="15884" max="15884" width="4.85546875" style="132" bestFit="1" customWidth="1"/>
    <col min="15885" max="15885" width="8.42578125" style="132" customWidth="1"/>
    <col min="15886" max="15886" width="6.42578125" style="132" customWidth="1"/>
    <col min="15887" max="15887" width="6.5703125" style="132" customWidth="1"/>
    <col min="15888" max="15888" width="12.140625" style="132" customWidth="1"/>
    <col min="15889" max="15890" width="11.7109375" style="132" customWidth="1"/>
    <col min="15891" max="16128" width="11.42578125" style="132"/>
    <col min="16129" max="16129" width="3" style="132" customWidth="1"/>
    <col min="16130" max="16130" width="30" style="132" customWidth="1"/>
    <col min="16131" max="16131" width="16.85546875" style="132" customWidth="1"/>
    <col min="16132" max="16132" width="5" style="132" bestFit="1" customWidth="1"/>
    <col min="16133" max="16133" width="4.7109375" style="132" bestFit="1" customWidth="1"/>
    <col min="16134" max="16134" width="5.140625" style="132" bestFit="1" customWidth="1"/>
    <col min="16135" max="16135" width="5.42578125" style="132" bestFit="1" customWidth="1"/>
    <col min="16136" max="16136" width="5.140625" style="132" bestFit="1" customWidth="1"/>
    <col min="16137" max="16137" width="4.42578125" style="132" bestFit="1" customWidth="1"/>
    <col min="16138" max="16138" width="4.140625" style="132" bestFit="1" customWidth="1"/>
    <col min="16139" max="16139" width="6.42578125" style="132" bestFit="1" customWidth="1"/>
    <col min="16140" max="16140" width="4.85546875" style="132" bestFit="1" customWidth="1"/>
    <col min="16141" max="16141" width="8.42578125" style="132" customWidth="1"/>
    <col min="16142" max="16142" width="6.42578125" style="132" customWidth="1"/>
    <col min="16143" max="16143" width="6.5703125" style="132" customWidth="1"/>
    <col min="16144" max="16144" width="12.140625" style="132" customWidth="1"/>
    <col min="16145" max="16146" width="11.7109375" style="132" customWidth="1"/>
    <col min="16147" max="16384" width="11.42578125" style="132"/>
  </cols>
  <sheetData>
    <row r="1" spans="1:17" s="107" customFormat="1" ht="15.75" thickBot="1" x14ac:dyDescent="0.3"/>
    <row r="2" spans="1:17" s="107" customFormat="1" ht="16.5" customHeight="1" x14ac:dyDescent="0.25">
      <c r="B2" s="470"/>
      <c r="C2" s="473" t="s">
        <v>0</v>
      </c>
      <c r="D2" s="474"/>
      <c r="E2" s="474"/>
      <c r="F2" s="474"/>
      <c r="G2" s="474"/>
      <c r="H2" s="474"/>
      <c r="I2" s="474"/>
      <c r="J2" s="474"/>
      <c r="K2" s="474"/>
      <c r="L2" s="474"/>
      <c r="M2" s="475"/>
      <c r="N2" s="476" t="s">
        <v>1</v>
      </c>
      <c r="O2" s="477"/>
      <c r="P2" s="478"/>
    </row>
    <row r="3" spans="1:17" s="107" customFormat="1" ht="15.75" customHeight="1" x14ac:dyDescent="0.25">
      <c r="B3" s="471"/>
      <c r="C3" s="479" t="s">
        <v>2</v>
      </c>
      <c r="D3" s="480"/>
      <c r="E3" s="480"/>
      <c r="F3" s="480"/>
      <c r="G3" s="480"/>
      <c r="H3" s="480"/>
      <c r="I3" s="480"/>
      <c r="J3" s="480"/>
      <c r="K3" s="480"/>
      <c r="L3" s="480"/>
      <c r="M3" s="481"/>
      <c r="N3" s="482" t="s">
        <v>91</v>
      </c>
      <c r="O3" s="483"/>
      <c r="P3" s="484"/>
    </row>
    <row r="4" spans="1:17" s="107" customFormat="1" ht="15.75" customHeight="1" x14ac:dyDescent="0.25">
      <c r="B4" s="471"/>
      <c r="C4" s="479" t="s">
        <v>3</v>
      </c>
      <c r="D4" s="480"/>
      <c r="E4" s="480"/>
      <c r="F4" s="480"/>
      <c r="G4" s="480"/>
      <c r="H4" s="480"/>
      <c r="I4" s="480"/>
      <c r="J4" s="480"/>
      <c r="K4" s="480"/>
      <c r="L4" s="480"/>
      <c r="M4" s="481"/>
      <c r="N4" s="482" t="s">
        <v>92</v>
      </c>
      <c r="O4" s="483"/>
      <c r="P4" s="484"/>
    </row>
    <row r="5" spans="1:17" s="107" customFormat="1" ht="16.5" customHeight="1" thickBot="1" x14ac:dyDescent="0.3">
      <c r="B5" s="472"/>
      <c r="C5" s="485" t="s">
        <v>4</v>
      </c>
      <c r="D5" s="486"/>
      <c r="E5" s="486"/>
      <c r="F5" s="486"/>
      <c r="G5" s="486"/>
      <c r="H5" s="486"/>
      <c r="I5" s="486"/>
      <c r="J5" s="486"/>
      <c r="K5" s="486"/>
      <c r="L5" s="486"/>
      <c r="M5" s="487"/>
      <c r="N5" s="488" t="s">
        <v>5</v>
      </c>
      <c r="O5" s="489"/>
      <c r="P5" s="490"/>
    </row>
    <row r="6" spans="1:17" s="107" customFormat="1" ht="15.75" thickBot="1" x14ac:dyDescent="0.3"/>
    <row r="7" spans="1:17" s="107" customFormat="1" x14ac:dyDescent="0.25">
      <c r="A7" s="108"/>
      <c r="B7" s="491" t="s">
        <v>6</v>
      </c>
      <c r="C7" s="492"/>
      <c r="D7" s="492"/>
      <c r="E7" s="492"/>
      <c r="F7" s="492"/>
      <c r="G7" s="492"/>
      <c r="H7" s="492"/>
      <c r="I7" s="492"/>
      <c r="J7" s="492"/>
      <c r="K7" s="492"/>
      <c r="L7" s="492"/>
      <c r="M7" s="492"/>
      <c r="N7" s="492"/>
      <c r="O7" s="492"/>
      <c r="P7" s="493"/>
      <c r="Q7" s="108"/>
    </row>
    <row r="8" spans="1:17" s="107" customFormat="1" ht="15.75" thickBot="1" x14ac:dyDescent="0.3">
      <c r="A8" s="108"/>
      <c r="B8" s="494"/>
      <c r="C8" s="495"/>
      <c r="D8" s="495"/>
      <c r="E8" s="495"/>
      <c r="F8" s="495"/>
      <c r="G8" s="495"/>
      <c r="H8" s="495"/>
      <c r="I8" s="495"/>
      <c r="J8" s="495"/>
      <c r="K8" s="495"/>
      <c r="L8" s="495"/>
      <c r="M8" s="495"/>
      <c r="N8" s="495"/>
      <c r="O8" s="495"/>
      <c r="P8" s="496"/>
      <c r="Q8" s="108"/>
    </row>
    <row r="9" spans="1:17" s="107" customFormat="1" ht="6.75" customHeight="1" thickBot="1" x14ac:dyDescent="0.3">
      <c r="A9" s="108"/>
      <c r="B9" s="497"/>
      <c r="C9" s="497"/>
      <c r="D9" s="497"/>
      <c r="E9" s="497"/>
      <c r="F9" s="497"/>
      <c r="G9" s="497"/>
      <c r="H9" s="497"/>
      <c r="I9" s="497"/>
      <c r="J9" s="497"/>
      <c r="K9" s="497"/>
      <c r="L9" s="497"/>
      <c r="M9" s="497"/>
      <c r="N9" s="497"/>
      <c r="O9" s="497"/>
      <c r="P9" s="497"/>
      <c r="Q9" s="108"/>
    </row>
    <row r="10" spans="1:17" s="107" customFormat="1" ht="26.25" customHeight="1" thickBot="1" x14ac:dyDescent="0.3">
      <c r="A10" s="108"/>
      <c r="B10" s="109" t="s">
        <v>7</v>
      </c>
      <c r="C10" s="110">
        <v>2018</v>
      </c>
      <c r="D10" s="498" t="s">
        <v>8</v>
      </c>
      <c r="E10" s="499"/>
      <c r="F10" s="499"/>
      <c r="G10" s="499"/>
      <c r="H10" s="500" t="s">
        <v>50</v>
      </c>
      <c r="I10" s="500"/>
      <c r="J10" s="500"/>
      <c r="K10" s="499" t="s">
        <v>10</v>
      </c>
      <c r="L10" s="499"/>
      <c r="M10" s="499"/>
      <c r="N10" s="499"/>
      <c r="O10" s="500" t="s">
        <v>57</v>
      </c>
      <c r="P10" s="501"/>
      <c r="Q10" s="108"/>
    </row>
    <row r="11" spans="1:17" s="107" customFormat="1" ht="4.5" customHeight="1" thickBot="1" x14ac:dyDescent="0.3">
      <c r="A11" s="108"/>
      <c r="B11" s="505"/>
      <c r="C11" s="506"/>
      <c r="D11" s="506"/>
      <c r="E11" s="506"/>
      <c r="F11" s="506"/>
      <c r="G11" s="506"/>
      <c r="H11" s="506"/>
      <c r="I11" s="506"/>
      <c r="J11" s="506"/>
      <c r="K11" s="506"/>
      <c r="L11" s="506"/>
      <c r="M11" s="506"/>
      <c r="N11" s="506"/>
      <c r="O11" s="506"/>
      <c r="P11" s="507"/>
      <c r="Q11" s="108"/>
    </row>
    <row r="12" spans="1:17" s="107" customFormat="1" ht="15.75" thickBot="1" x14ac:dyDescent="0.3">
      <c r="A12" s="108"/>
      <c r="B12" s="111" t="s">
        <v>12</v>
      </c>
      <c r="C12" s="508" t="s">
        <v>155</v>
      </c>
      <c r="D12" s="508"/>
      <c r="E12" s="508"/>
      <c r="F12" s="508"/>
      <c r="G12" s="508"/>
      <c r="H12" s="508"/>
      <c r="I12" s="508"/>
      <c r="J12" s="508"/>
      <c r="K12" s="508"/>
      <c r="L12" s="508"/>
      <c r="M12" s="508"/>
      <c r="N12" s="508"/>
      <c r="O12" s="508"/>
      <c r="P12" s="509"/>
      <c r="Q12" s="108"/>
    </row>
    <row r="13" spans="1:17" s="107" customFormat="1" ht="4.5" customHeight="1" thickBot="1" x14ac:dyDescent="0.3">
      <c r="A13" s="108"/>
      <c r="B13" s="510"/>
      <c r="C13" s="511"/>
      <c r="D13" s="511"/>
      <c r="E13" s="511"/>
      <c r="F13" s="511"/>
      <c r="G13" s="511"/>
      <c r="H13" s="511"/>
      <c r="I13" s="511"/>
      <c r="J13" s="511"/>
      <c r="K13" s="511"/>
      <c r="L13" s="511"/>
      <c r="M13" s="511"/>
      <c r="N13" s="511"/>
      <c r="O13" s="511"/>
      <c r="P13" s="512"/>
      <c r="Q13" s="108"/>
    </row>
    <row r="14" spans="1:17" s="107" customFormat="1" ht="15.75" thickBot="1" x14ac:dyDescent="0.3">
      <c r="A14" s="108"/>
      <c r="B14" s="111" t="s">
        <v>179</v>
      </c>
      <c r="C14" s="513" t="s">
        <v>180</v>
      </c>
      <c r="D14" s="514"/>
      <c r="E14" s="514"/>
      <c r="F14" s="514"/>
      <c r="G14" s="514"/>
      <c r="H14" s="514"/>
      <c r="I14" s="514"/>
      <c r="J14" s="514"/>
      <c r="K14" s="514"/>
      <c r="L14" s="514"/>
      <c r="M14" s="514"/>
      <c r="N14" s="514"/>
      <c r="O14" s="514"/>
      <c r="P14" s="515"/>
      <c r="Q14" s="108"/>
    </row>
    <row r="15" spans="1:17" s="107" customFormat="1" ht="4.5" customHeight="1" thickBot="1" x14ac:dyDescent="0.3">
      <c r="A15" s="108"/>
      <c r="B15" s="516"/>
      <c r="C15" s="517"/>
      <c r="D15" s="517"/>
      <c r="E15" s="517"/>
      <c r="F15" s="517"/>
      <c r="G15" s="517"/>
      <c r="H15" s="517"/>
      <c r="I15" s="517"/>
      <c r="J15" s="517"/>
      <c r="K15" s="517"/>
      <c r="L15" s="517"/>
      <c r="M15" s="517"/>
      <c r="N15" s="517"/>
      <c r="O15" s="517"/>
      <c r="P15" s="518"/>
      <c r="Q15" s="108"/>
    </row>
    <row r="16" spans="1:17" s="107" customFormat="1" ht="15.75" thickBot="1" x14ac:dyDescent="0.3">
      <c r="A16" s="108"/>
      <c r="B16" s="111" t="s">
        <v>14</v>
      </c>
      <c r="C16" s="514" t="s">
        <v>181</v>
      </c>
      <c r="D16" s="514"/>
      <c r="E16" s="514"/>
      <c r="F16" s="514"/>
      <c r="G16" s="514"/>
      <c r="H16" s="514"/>
      <c r="I16" s="514"/>
      <c r="J16" s="514"/>
      <c r="K16" s="514"/>
      <c r="L16" s="514"/>
      <c r="M16" s="514"/>
      <c r="N16" s="514"/>
      <c r="O16" s="514"/>
      <c r="P16" s="515"/>
      <c r="Q16" s="108"/>
    </row>
    <row r="17" spans="1:17" s="107" customFormat="1" ht="4.5" customHeight="1" thickBot="1" x14ac:dyDescent="0.3">
      <c r="A17" s="108"/>
      <c r="B17" s="516"/>
      <c r="C17" s="517"/>
      <c r="D17" s="517"/>
      <c r="E17" s="517"/>
      <c r="F17" s="517"/>
      <c r="G17" s="517"/>
      <c r="H17" s="517"/>
      <c r="I17" s="517"/>
      <c r="J17" s="517"/>
      <c r="K17" s="517"/>
      <c r="L17" s="517"/>
      <c r="M17" s="517"/>
      <c r="N17" s="517"/>
      <c r="O17" s="517"/>
      <c r="P17" s="518"/>
      <c r="Q17" s="108"/>
    </row>
    <row r="18" spans="1:17" s="107" customFormat="1" ht="26.25" customHeight="1" thickBot="1" x14ac:dyDescent="0.3">
      <c r="A18" s="108"/>
      <c r="B18" s="111" t="s">
        <v>15</v>
      </c>
      <c r="C18" s="519" t="s">
        <v>182</v>
      </c>
      <c r="D18" s="520"/>
      <c r="E18" s="520"/>
      <c r="F18" s="520"/>
      <c r="G18" s="520"/>
      <c r="H18" s="520"/>
      <c r="I18" s="520"/>
      <c r="J18" s="520"/>
      <c r="K18" s="520"/>
      <c r="L18" s="520"/>
      <c r="M18" s="520"/>
      <c r="N18" s="520"/>
      <c r="O18" s="520"/>
      <c r="P18" s="521"/>
      <c r="Q18" s="108"/>
    </row>
    <row r="19" spans="1:17" s="107" customFormat="1" ht="4.5" customHeight="1" thickBot="1" x14ac:dyDescent="0.3">
      <c r="A19" s="108"/>
      <c r="B19" s="522"/>
      <c r="C19" s="522"/>
      <c r="D19" s="522"/>
      <c r="E19" s="522"/>
      <c r="F19" s="522"/>
      <c r="G19" s="522"/>
      <c r="H19" s="522"/>
      <c r="I19" s="522"/>
      <c r="J19" s="522"/>
      <c r="K19" s="522"/>
      <c r="L19" s="522"/>
      <c r="M19" s="522"/>
      <c r="N19" s="522"/>
      <c r="O19" s="522"/>
      <c r="P19" s="522"/>
      <c r="Q19" s="108"/>
    </row>
    <row r="20" spans="1:17" s="107" customFormat="1" ht="17.25" customHeight="1" thickBot="1" x14ac:dyDescent="0.3">
      <c r="A20" s="108"/>
      <c r="B20" s="523" t="s">
        <v>16</v>
      </c>
      <c r="C20" s="524"/>
      <c r="D20" s="524"/>
      <c r="E20" s="524"/>
      <c r="F20" s="524"/>
      <c r="G20" s="524"/>
      <c r="H20" s="524"/>
      <c r="I20" s="524"/>
      <c r="J20" s="524"/>
      <c r="K20" s="524"/>
      <c r="L20" s="524"/>
      <c r="M20" s="524"/>
      <c r="N20" s="524"/>
      <c r="O20" s="524"/>
      <c r="P20" s="525"/>
      <c r="Q20" s="108"/>
    </row>
    <row r="21" spans="1:17" s="107" customFormat="1" ht="4.5" customHeight="1" thickBot="1" x14ac:dyDescent="0.3">
      <c r="A21" s="108"/>
      <c r="B21" s="526"/>
      <c r="C21" s="527"/>
      <c r="D21" s="527"/>
      <c r="E21" s="527"/>
      <c r="F21" s="527"/>
      <c r="G21" s="527"/>
      <c r="H21" s="527"/>
      <c r="I21" s="527"/>
      <c r="J21" s="527"/>
      <c r="K21" s="527"/>
      <c r="L21" s="527"/>
      <c r="M21" s="527"/>
      <c r="N21" s="527"/>
      <c r="O21" s="527"/>
      <c r="P21" s="528"/>
      <c r="Q21" s="108"/>
    </row>
    <row r="22" spans="1:17" s="107" customFormat="1" ht="45.75" customHeight="1" thickBot="1" x14ac:dyDescent="0.3">
      <c r="A22" s="108"/>
      <c r="B22" s="111" t="s">
        <v>17</v>
      </c>
      <c r="C22" s="502" t="s">
        <v>236</v>
      </c>
      <c r="D22" s="503"/>
      <c r="E22" s="503"/>
      <c r="F22" s="503"/>
      <c r="G22" s="503"/>
      <c r="H22" s="503"/>
      <c r="I22" s="503"/>
      <c r="J22" s="503"/>
      <c r="K22" s="503"/>
      <c r="L22" s="503"/>
      <c r="M22" s="503"/>
      <c r="N22" s="503"/>
      <c r="O22" s="503"/>
      <c r="P22" s="504"/>
      <c r="Q22" s="108"/>
    </row>
    <row r="23" spans="1:17" s="107" customFormat="1" ht="4.5" customHeight="1" thickBot="1" x14ac:dyDescent="0.3">
      <c r="A23" s="108"/>
      <c r="B23" s="516"/>
      <c r="C23" s="517"/>
      <c r="D23" s="517"/>
      <c r="E23" s="517"/>
      <c r="F23" s="517"/>
      <c r="G23" s="517"/>
      <c r="H23" s="517"/>
      <c r="I23" s="517"/>
      <c r="J23" s="517"/>
      <c r="K23" s="517"/>
      <c r="L23" s="517"/>
      <c r="M23" s="517"/>
      <c r="N23" s="517"/>
      <c r="O23" s="517"/>
      <c r="P23" s="518"/>
      <c r="Q23" s="108"/>
    </row>
    <row r="24" spans="1:17" s="107" customFormat="1" ht="59.25" customHeight="1" thickBot="1" x14ac:dyDescent="0.3">
      <c r="A24" s="108"/>
      <c r="B24" s="111" t="s">
        <v>18</v>
      </c>
      <c r="C24" s="530" t="s">
        <v>237</v>
      </c>
      <c r="D24" s="531"/>
      <c r="E24" s="531"/>
      <c r="F24" s="531"/>
      <c r="G24" s="531"/>
      <c r="H24" s="531"/>
      <c r="I24" s="531"/>
      <c r="J24" s="531"/>
      <c r="K24" s="531"/>
      <c r="L24" s="531"/>
      <c r="M24" s="531"/>
      <c r="N24" s="531"/>
      <c r="O24" s="531"/>
      <c r="P24" s="532"/>
      <c r="Q24" s="108"/>
    </row>
    <row r="25" spans="1:17" s="107" customFormat="1" ht="4.5" customHeight="1" thickBot="1" x14ac:dyDescent="0.3">
      <c r="A25" s="108"/>
      <c r="B25" s="516"/>
      <c r="C25" s="517"/>
      <c r="D25" s="517"/>
      <c r="E25" s="517"/>
      <c r="F25" s="517"/>
      <c r="G25" s="517"/>
      <c r="H25" s="517"/>
      <c r="I25" s="517"/>
      <c r="J25" s="517"/>
      <c r="K25" s="517"/>
      <c r="L25" s="517"/>
      <c r="M25" s="517"/>
      <c r="N25" s="517"/>
      <c r="O25" s="517"/>
      <c r="P25" s="518"/>
      <c r="Q25" s="108"/>
    </row>
    <row r="26" spans="1:17" s="182" customFormat="1" ht="15.75" customHeight="1" thickBot="1" x14ac:dyDescent="0.3">
      <c r="A26" s="180"/>
      <c r="B26" s="181" t="s">
        <v>19</v>
      </c>
      <c r="C26" s="533">
        <v>0.33</v>
      </c>
      <c r="D26" s="534"/>
      <c r="E26" s="534"/>
      <c r="F26" s="534"/>
      <c r="G26" s="534"/>
      <c r="H26" s="534"/>
      <c r="I26" s="534"/>
      <c r="J26" s="534"/>
      <c r="K26" s="534"/>
      <c r="L26" s="534"/>
      <c r="M26" s="534"/>
      <c r="N26" s="534"/>
      <c r="O26" s="534"/>
      <c r="P26" s="535"/>
      <c r="Q26" s="180"/>
    </row>
    <row r="27" spans="1:17" s="107" customFormat="1" ht="4.5" customHeight="1" thickBot="1" x14ac:dyDescent="0.3">
      <c r="A27" s="108"/>
      <c r="B27" s="536"/>
      <c r="C27" s="537"/>
      <c r="D27" s="537"/>
      <c r="E27" s="537"/>
      <c r="F27" s="537"/>
      <c r="G27" s="537"/>
      <c r="H27" s="537"/>
      <c r="I27" s="537"/>
      <c r="J27" s="537"/>
      <c r="K27" s="537"/>
      <c r="L27" s="537"/>
      <c r="M27" s="537"/>
      <c r="N27" s="537"/>
      <c r="O27" s="537"/>
      <c r="P27" s="538"/>
      <c r="Q27" s="108"/>
    </row>
    <row r="28" spans="1:17" s="107" customFormat="1" ht="12.75" customHeight="1" thickBot="1" x14ac:dyDescent="0.3">
      <c r="A28" s="108"/>
      <c r="B28" s="112" t="s">
        <v>20</v>
      </c>
      <c r="C28" s="113" t="s">
        <v>21</v>
      </c>
      <c r="D28" s="539">
        <v>0.33</v>
      </c>
      <c r="E28" s="540"/>
      <c r="F28" s="540"/>
      <c r="G28" s="541"/>
      <c r="H28" s="542" t="s">
        <v>22</v>
      </c>
      <c r="I28" s="542"/>
      <c r="J28" s="542"/>
      <c r="K28" s="539">
        <v>0.15</v>
      </c>
      <c r="L28" s="540"/>
      <c r="M28" s="541"/>
      <c r="N28" s="543" t="s">
        <v>23</v>
      </c>
      <c r="O28" s="544"/>
      <c r="P28" s="114">
        <v>0.05</v>
      </c>
      <c r="Q28" s="108"/>
    </row>
    <row r="29" spans="1:17" s="107" customFormat="1" ht="4.5" customHeight="1" thickBot="1" x14ac:dyDescent="0.3">
      <c r="A29" s="108"/>
      <c r="B29" s="545"/>
      <c r="C29" s="522"/>
      <c r="D29" s="522"/>
      <c r="E29" s="522"/>
      <c r="F29" s="522"/>
      <c r="G29" s="522"/>
      <c r="H29" s="522"/>
      <c r="I29" s="522"/>
      <c r="J29" s="522"/>
      <c r="K29" s="522"/>
      <c r="L29" s="522"/>
      <c r="M29" s="522"/>
      <c r="N29" s="522"/>
      <c r="O29" s="522"/>
      <c r="P29" s="546"/>
      <c r="Q29" s="108"/>
    </row>
    <row r="30" spans="1:17" s="107" customFormat="1" ht="15.75" thickBot="1" x14ac:dyDescent="0.3">
      <c r="A30" s="108"/>
      <c r="B30" s="112" t="s">
        <v>24</v>
      </c>
      <c r="C30" s="513" t="s">
        <v>176</v>
      </c>
      <c r="D30" s="514"/>
      <c r="E30" s="514"/>
      <c r="F30" s="514"/>
      <c r="G30" s="514"/>
      <c r="H30" s="514"/>
      <c r="I30" s="514"/>
      <c r="J30" s="514"/>
      <c r="K30" s="514"/>
      <c r="L30" s="514"/>
      <c r="M30" s="514"/>
      <c r="N30" s="514"/>
      <c r="O30" s="514"/>
      <c r="P30" s="515"/>
      <c r="Q30" s="108"/>
    </row>
    <row r="31" spans="1:17" s="107" customFormat="1" ht="4.5" customHeight="1" thickBot="1" x14ac:dyDescent="0.3">
      <c r="A31" s="108"/>
      <c r="B31" s="516"/>
      <c r="C31" s="517"/>
      <c r="D31" s="517"/>
      <c r="E31" s="517"/>
      <c r="F31" s="517"/>
      <c r="G31" s="517"/>
      <c r="H31" s="517"/>
      <c r="I31" s="517"/>
      <c r="J31" s="517"/>
      <c r="K31" s="517"/>
      <c r="L31" s="517"/>
      <c r="M31" s="517"/>
      <c r="N31" s="517"/>
      <c r="O31" s="517"/>
      <c r="P31" s="518"/>
      <c r="Q31" s="108"/>
    </row>
    <row r="32" spans="1:17" s="107" customFormat="1" ht="15.75" thickBot="1" x14ac:dyDescent="0.3">
      <c r="A32" s="108"/>
      <c r="B32" s="112" t="s">
        <v>26</v>
      </c>
      <c r="C32" s="529" t="s">
        <v>54</v>
      </c>
      <c r="D32" s="508"/>
      <c r="E32" s="508"/>
      <c r="F32" s="508"/>
      <c r="G32" s="508"/>
      <c r="H32" s="508"/>
      <c r="I32" s="508"/>
      <c r="J32" s="508"/>
      <c r="K32" s="508"/>
      <c r="L32" s="508"/>
      <c r="M32" s="508"/>
      <c r="N32" s="508"/>
      <c r="O32" s="508"/>
      <c r="P32" s="509"/>
      <c r="Q32" s="108"/>
    </row>
    <row r="33" spans="1:17" s="107" customFormat="1" ht="4.5" customHeight="1" thickBot="1" x14ac:dyDescent="0.3">
      <c r="A33" s="108"/>
      <c r="B33" s="516"/>
      <c r="C33" s="517"/>
      <c r="D33" s="517"/>
      <c r="E33" s="517"/>
      <c r="F33" s="517"/>
      <c r="G33" s="517"/>
      <c r="H33" s="517"/>
      <c r="I33" s="517"/>
      <c r="J33" s="517"/>
      <c r="K33" s="517"/>
      <c r="L33" s="517"/>
      <c r="M33" s="517"/>
      <c r="N33" s="517"/>
      <c r="O33" s="517"/>
      <c r="P33" s="518"/>
      <c r="Q33" s="108"/>
    </row>
    <row r="34" spans="1:17" s="107" customFormat="1" ht="15.75" thickBot="1" x14ac:dyDescent="0.3">
      <c r="A34" s="108"/>
      <c r="B34" s="112" t="s">
        <v>28</v>
      </c>
      <c r="C34" s="529" t="s">
        <v>54</v>
      </c>
      <c r="D34" s="508"/>
      <c r="E34" s="508"/>
      <c r="F34" s="508"/>
      <c r="G34" s="508"/>
      <c r="H34" s="508"/>
      <c r="I34" s="508"/>
      <c r="J34" s="508"/>
      <c r="K34" s="508"/>
      <c r="L34" s="508"/>
      <c r="M34" s="508"/>
      <c r="N34" s="508"/>
      <c r="O34" s="508"/>
      <c r="P34" s="509"/>
      <c r="Q34" s="108"/>
    </row>
    <row r="35" spans="1:17" s="107" customFormat="1" ht="4.5" customHeight="1" thickBot="1" x14ac:dyDescent="0.3">
      <c r="A35" s="108"/>
      <c r="B35" s="510" t="s">
        <v>245</v>
      </c>
      <c r="C35" s="511"/>
      <c r="D35" s="511"/>
      <c r="E35" s="511"/>
      <c r="F35" s="511"/>
      <c r="G35" s="511"/>
      <c r="H35" s="511"/>
      <c r="I35" s="511"/>
      <c r="J35" s="511"/>
      <c r="K35" s="511"/>
      <c r="L35" s="511"/>
      <c r="M35" s="511"/>
      <c r="N35" s="511"/>
      <c r="O35" s="511"/>
      <c r="P35" s="512"/>
      <c r="Q35" s="108"/>
    </row>
    <row r="36" spans="1:17" s="107" customFormat="1" ht="16.5" customHeight="1" thickBot="1" x14ac:dyDescent="0.3">
      <c r="A36" s="108"/>
      <c r="B36" s="112" t="s">
        <v>29</v>
      </c>
      <c r="C36" s="547" t="s">
        <v>27</v>
      </c>
      <c r="D36" s="508"/>
      <c r="E36" s="508"/>
      <c r="F36" s="508"/>
      <c r="G36" s="508"/>
      <c r="H36" s="508"/>
      <c r="I36" s="508"/>
      <c r="J36" s="508"/>
      <c r="K36" s="508"/>
      <c r="L36" s="508"/>
      <c r="M36" s="508"/>
      <c r="N36" s="508"/>
      <c r="O36" s="508"/>
      <c r="P36" s="509"/>
      <c r="Q36" s="108"/>
    </row>
    <row r="37" spans="1:17" s="107" customFormat="1" ht="4.5" customHeight="1" thickBot="1" x14ac:dyDescent="0.3">
      <c r="A37" s="108"/>
      <c r="B37" s="115"/>
      <c r="C37" s="115"/>
      <c r="D37" s="115"/>
      <c r="E37" s="115"/>
      <c r="F37" s="115"/>
      <c r="G37" s="115"/>
      <c r="H37" s="115"/>
      <c r="I37" s="115"/>
      <c r="J37" s="115"/>
      <c r="K37" s="115"/>
      <c r="L37" s="115"/>
      <c r="M37" s="115"/>
      <c r="N37" s="115"/>
      <c r="O37" s="115"/>
      <c r="P37" s="115"/>
      <c r="Q37" s="108"/>
    </row>
    <row r="38" spans="1:17" s="107" customFormat="1" ht="15.75" thickBot="1" x14ac:dyDescent="0.3">
      <c r="A38" s="108"/>
      <c r="B38" s="548" t="s">
        <v>31</v>
      </c>
      <c r="C38" s="549"/>
      <c r="D38" s="549"/>
      <c r="E38" s="549"/>
      <c r="F38" s="549"/>
      <c r="G38" s="549"/>
      <c r="H38" s="549"/>
      <c r="I38" s="549"/>
      <c r="J38" s="549"/>
      <c r="K38" s="549"/>
      <c r="L38" s="549"/>
      <c r="M38" s="549"/>
      <c r="N38" s="549"/>
      <c r="O38" s="550"/>
      <c r="P38" s="551"/>
      <c r="Q38" s="108"/>
    </row>
    <row r="39" spans="1:17" s="107" customFormat="1" ht="15.75" thickBot="1" x14ac:dyDescent="0.3">
      <c r="A39" s="108"/>
      <c r="B39" s="116" t="s">
        <v>32</v>
      </c>
      <c r="C39" s="552" t="s">
        <v>33</v>
      </c>
      <c r="D39" s="553"/>
      <c r="E39" s="553"/>
      <c r="F39" s="553"/>
      <c r="G39" s="554"/>
      <c r="H39" s="552" t="s">
        <v>24</v>
      </c>
      <c r="I39" s="553"/>
      <c r="J39" s="553"/>
      <c r="K39" s="553"/>
      <c r="L39" s="554"/>
      <c r="M39" s="552" t="s">
        <v>34</v>
      </c>
      <c r="N39" s="553"/>
      <c r="O39" s="555"/>
      <c r="P39" s="554"/>
      <c r="Q39" s="108"/>
    </row>
    <row r="40" spans="1:17" s="182" customFormat="1" ht="20.100000000000001" customHeight="1" x14ac:dyDescent="0.25">
      <c r="A40" s="180"/>
      <c r="B40" s="185" t="s">
        <v>247</v>
      </c>
      <c r="C40" s="556" t="s">
        <v>183</v>
      </c>
      <c r="D40" s="557"/>
      <c r="E40" s="557"/>
      <c r="F40" s="557"/>
      <c r="G40" s="558"/>
      <c r="H40" s="556" t="s">
        <v>176</v>
      </c>
      <c r="I40" s="557"/>
      <c r="J40" s="557"/>
      <c r="K40" s="557"/>
      <c r="L40" s="558"/>
      <c r="M40" s="556" t="s">
        <v>184</v>
      </c>
      <c r="N40" s="557"/>
      <c r="O40" s="557"/>
      <c r="P40" s="559"/>
      <c r="Q40" s="180"/>
    </row>
    <row r="41" spans="1:17" s="182" customFormat="1" ht="20.100000000000001" customHeight="1" x14ac:dyDescent="0.25">
      <c r="A41" s="180"/>
      <c r="B41" s="184" t="s">
        <v>248</v>
      </c>
      <c r="C41" s="556" t="s">
        <v>183</v>
      </c>
      <c r="D41" s="557"/>
      <c r="E41" s="557"/>
      <c r="F41" s="557"/>
      <c r="G41" s="558"/>
      <c r="H41" s="556" t="s">
        <v>176</v>
      </c>
      <c r="I41" s="557"/>
      <c r="J41" s="557"/>
      <c r="K41" s="557"/>
      <c r="L41" s="558"/>
      <c r="M41" s="556" t="s">
        <v>184</v>
      </c>
      <c r="N41" s="557"/>
      <c r="O41" s="557"/>
      <c r="P41" s="559"/>
      <c r="Q41" s="180"/>
    </row>
    <row r="42" spans="1:17" s="107" customFormat="1" ht="13.5" customHeight="1" x14ac:dyDescent="0.25">
      <c r="A42" s="108"/>
      <c r="B42" s="184"/>
      <c r="C42" s="560"/>
      <c r="D42" s="561"/>
      <c r="E42" s="561"/>
      <c r="F42" s="561"/>
      <c r="G42" s="562"/>
      <c r="H42" s="563"/>
      <c r="I42" s="564"/>
      <c r="J42" s="564"/>
      <c r="K42" s="564"/>
      <c r="L42" s="565"/>
      <c r="M42" s="566"/>
      <c r="N42" s="567"/>
      <c r="O42" s="567"/>
      <c r="P42" s="568"/>
      <c r="Q42" s="108"/>
    </row>
    <row r="43" spans="1:17" s="107" customFormat="1" ht="12.75" customHeight="1" x14ac:dyDescent="0.25">
      <c r="A43" s="108"/>
      <c r="B43" s="117"/>
      <c r="C43" s="560"/>
      <c r="D43" s="561"/>
      <c r="E43" s="561"/>
      <c r="F43" s="561"/>
      <c r="G43" s="562"/>
      <c r="H43" s="563"/>
      <c r="I43" s="564"/>
      <c r="J43" s="564"/>
      <c r="K43" s="564"/>
      <c r="L43" s="565"/>
      <c r="M43" s="566"/>
      <c r="N43" s="567"/>
      <c r="O43" s="567"/>
      <c r="P43" s="568"/>
      <c r="Q43" s="108"/>
    </row>
    <row r="44" spans="1:17" s="107" customFormat="1" ht="11.25" customHeight="1" thickBot="1" x14ac:dyDescent="0.3">
      <c r="A44" s="108"/>
      <c r="B44" s="118" t="s">
        <v>185</v>
      </c>
      <c r="C44" s="569">
        <v>43435</v>
      </c>
      <c r="D44" s="570"/>
      <c r="E44" s="570"/>
      <c r="F44" s="570"/>
      <c r="G44" s="571"/>
      <c r="H44" s="572"/>
      <c r="I44" s="570"/>
      <c r="J44" s="570"/>
      <c r="K44" s="570"/>
      <c r="L44" s="571"/>
      <c r="M44" s="572"/>
      <c r="N44" s="570"/>
      <c r="O44" s="570"/>
      <c r="P44" s="573"/>
      <c r="Q44" s="108"/>
    </row>
    <row r="45" spans="1:17" s="107" customFormat="1" ht="4.5" customHeight="1" thickBot="1" x14ac:dyDescent="0.3">
      <c r="A45" s="108"/>
      <c r="B45" s="119"/>
      <c r="C45" s="119"/>
      <c r="D45" s="119"/>
      <c r="E45" s="119"/>
      <c r="F45" s="119"/>
      <c r="G45" s="119"/>
      <c r="H45" s="119"/>
      <c r="I45" s="119"/>
      <c r="J45" s="119"/>
      <c r="K45" s="119"/>
      <c r="L45" s="119"/>
      <c r="M45" s="119"/>
      <c r="N45" s="119"/>
      <c r="O45" s="119"/>
      <c r="P45" s="119"/>
      <c r="Q45" s="108"/>
    </row>
    <row r="46" spans="1:17" s="107" customFormat="1" ht="13.5" customHeight="1" thickBot="1" x14ac:dyDescent="0.3">
      <c r="A46" s="108"/>
      <c r="B46" s="574" t="s">
        <v>35</v>
      </c>
      <c r="C46" s="575"/>
      <c r="D46" s="575"/>
      <c r="E46" s="575"/>
      <c r="F46" s="575"/>
      <c r="G46" s="575"/>
      <c r="H46" s="575"/>
      <c r="I46" s="575"/>
      <c r="J46" s="575"/>
      <c r="K46" s="575"/>
      <c r="L46" s="575"/>
      <c r="M46" s="575"/>
      <c r="N46" s="575"/>
      <c r="O46" s="575"/>
      <c r="P46" s="576"/>
      <c r="Q46" s="108"/>
    </row>
    <row r="47" spans="1:17" s="107" customFormat="1" ht="4.5" customHeight="1" thickBot="1" x14ac:dyDescent="0.3">
      <c r="A47" s="108"/>
      <c r="B47" s="120"/>
      <c r="C47" s="115"/>
      <c r="D47" s="115"/>
      <c r="E47" s="115"/>
      <c r="F47" s="115"/>
      <c r="G47" s="115"/>
      <c r="H47" s="115"/>
      <c r="I47" s="115"/>
      <c r="J47" s="115"/>
      <c r="K47" s="115"/>
      <c r="L47" s="115"/>
      <c r="M47" s="115"/>
      <c r="N47" s="115"/>
      <c r="O47" s="115"/>
      <c r="P47" s="121"/>
      <c r="Q47" s="108"/>
    </row>
    <row r="48" spans="1:17" s="107" customFormat="1" x14ac:dyDescent="0.25">
      <c r="A48" s="108"/>
      <c r="B48" s="577" t="s">
        <v>36</v>
      </c>
      <c r="C48" s="122" t="s">
        <v>186</v>
      </c>
      <c r="D48" s="123" t="s">
        <v>187</v>
      </c>
      <c r="E48" s="123" t="s">
        <v>188</v>
      </c>
      <c r="F48" s="123" t="s">
        <v>189</v>
      </c>
      <c r="G48" s="123" t="s">
        <v>190</v>
      </c>
      <c r="H48" s="123" t="s">
        <v>191</v>
      </c>
      <c r="I48" s="123" t="s">
        <v>192</v>
      </c>
      <c r="J48" s="123" t="s">
        <v>193</v>
      </c>
      <c r="K48" s="123" t="s">
        <v>246</v>
      </c>
      <c r="L48" s="123" t="s">
        <v>194</v>
      </c>
      <c r="M48" s="123" t="s">
        <v>195</v>
      </c>
      <c r="N48" s="123" t="s">
        <v>196</v>
      </c>
      <c r="O48" s="124" t="s">
        <v>197</v>
      </c>
      <c r="P48" s="125" t="s">
        <v>198</v>
      </c>
      <c r="Q48" s="108"/>
    </row>
    <row r="49" spans="1:17" s="107" customFormat="1" ht="15.75" thickBot="1" x14ac:dyDescent="0.3">
      <c r="A49" s="108"/>
      <c r="B49" s="578"/>
      <c r="C49" s="126" t="s">
        <v>198</v>
      </c>
      <c r="D49" s="127"/>
      <c r="E49" s="127"/>
      <c r="F49" s="127">
        <v>0.04</v>
      </c>
      <c r="G49" s="127"/>
      <c r="H49" s="127"/>
      <c r="I49" s="127">
        <v>3.32E-2</v>
      </c>
      <c r="J49" s="127"/>
      <c r="K49" s="127"/>
      <c r="L49" s="127">
        <f>+'Registro Liquidez'!H10</f>
        <v>9.7457678816531956</v>
      </c>
      <c r="M49" s="127"/>
      <c r="N49" s="127"/>
      <c r="O49" s="127">
        <f>+'Registro Liquidez'!J10</f>
        <v>1.0420563591730743</v>
      </c>
      <c r="P49" s="127">
        <v>3.7499999999999999E-2</v>
      </c>
      <c r="Q49" s="108"/>
    </row>
    <row r="50" spans="1:17" s="107" customFormat="1" ht="4.5" customHeight="1" thickBot="1" x14ac:dyDescent="0.3">
      <c r="A50" s="108"/>
      <c r="B50" s="186">
        <v>0.9</v>
      </c>
      <c r="C50" s="187"/>
      <c r="D50" s="187"/>
      <c r="E50" s="187"/>
      <c r="F50" s="223">
        <v>0.33</v>
      </c>
      <c r="G50" s="187"/>
      <c r="H50" s="187"/>
      <c r="I50" s="223">
        <v>0.33</v>
      </c>
      <c r="J50" s="187"/>
      <c r="K50" s="187"/>
      <c r="L50" s="223">
        <v>0.33</v>
      </c>
      <c r="M50" s="187"/>
      <c r="N50" s="187"/>
      <c r="O50" s="223">
        <v>0.33</v>
      </c>
      <c r="P50" s="223">
        <v>0.33</v>
      </c>
      <c r="Q50" s="108"/>
    </row>
    <row r="51" spans="1:17" s="107" customFormat="1" ht="15.75" thickBot="1" x14ac:dyDescent="0.3">
      <c r="A51" s="108"/>
      <c r="B51" s="574" t="s">
        <v>37</v>
      </c>
      <c r="C51" s="575"/>
      <c r="D51" s="575"/>
      <c r="E51" s="575"/>
      <c r="F51" s="575"/>
      <c r="G51" s="575"/>
      <c r="H51" s="575"/>
      <c r="I51" s="575"/>
      <c r="J51" s="575"/>
      <c r="K51" s="575"/>
      <c r="L51" s="575"/>
      <c r="M51" s="575"/>
      <c r="N51" s="575"/>
      <c r="O51" s="575"/>
      <c r="P51" s="576"/>
      <c r="Q51" s="108"/>
    </row>
    <row r="52" spans="1:17" s="107" customFormat="1" x14ac:dyDescent="0.25">
      <c r="A52" s="108"/>
      <c r="B52" s="579" t="s">
        <v>199</v>
      </c>
      <c r="C52" s="580"/>
      <c r="D52" s="580"/>
      <c r="E52" s="580"/>
      <c r="F52" s="580"/>
      <c r="G52" s="580"/>
      <c r="H52" s="580"/>
      <c r="I52" s="580"/>
      <c r="J52" s="580"/>
      <c r="K52" s="580"/>
      <c r="L52" s="580"/>
      <c r="M52" s="580"/>
      <c r="N52" s="580"/>
      <c r="O52" s="580"/>
      <c r="P52" s="581"/>
      <c r="Q52" s="108"/>
    </row>
    <row r="53" spans="1:17" s="107" customFormat="1" x14ac:dyDescent="0.25">
      <c r="A53" s="108"/>
      <c r="B53" s="582"/>
      <c r="C53" s="583"/>
      <c r="D53" s="583"/>
      <c r="E53" s="583"/>
      <c r="F53" s="583"/>
      <c r="G53" s="583"/>
      <c r="H53" s="583"/>
      <c r="I53" s="583"/>
      <c r="J53" s="583"/>
      <c r="K53" s="583"/>
      <c r="L53" s="583"/>
      <c r="M53" s="583"/>
      <c r="N53" s="583"/>
      <c r="O53" s="583"/>
      <c r="P53" s="584"/>
      <c r="Q53" s="108"/>
    </row>
    <row r="54" spans="1:17" s="107" customFormat="1" x14ac:dyDescent="0.25">
      <c r="A54" s="108"/>
      <c r="B54" s="582"/>
      <c r="C54" s="583"/>
      <c r="D54" s="583"/>
      <c r="E54" s="583"/>
      <c r="F54" s="583"/>
      <c r="G54" s="583"/>
      <c r="H54" s="583"/>
      <c r="I54" s="583"/>
      <c r="J54" s="583"/>
      <c r="K54" s="583"/>
      <c r="L54" s="583"/>
      <c r="M54" s="583"/>
      <c r="N54" s="583"/>
      <c r="O54" s="583"/>
      <c r="P54" s="584"/>
      <c r="Q54" s="108"/>
    </row>
    <row r="55" spans="1:17" s="107" customFormat="1" x14ac:dyDescent="0.25">
      <c r="A55" s="108"/>
      <c r="B55" s="582"/>
      <c r="C55" s="583"/>
      <c r="D55" s="583"/>
      <c r="E55" s="583"/>
      <c r="F55" s="583"/>
      <c r="G55" s="583"/>
      <c r="H55" s="583"/>
      <c r="I55" s="583"/>
      <c r="J55" s="583"/>
      <c r="K55" s="583"/>
      <c r="L55" s="583"/>
      <c r="M55" s="583"/>
      <c r="N55" s="583"/>
      <c r="O55" s="583"/>
      <c r="P55" s="584"/>
      <c r="Q55" s="108"/>
    </row>
    <row r="56" spans="1:17" s="107" customFormat="1" x14ac:dyDescent="0.25">
      <c r="A56" s="108"/>
      <c r="B56" s="582"/>
      <c r="C56" s="583"/>
      <c r="D56" s="583"/>
      <c r="E56" s="583"/>
      <c r="F56" s="583"/>
      <c r="G56" s="583"/>
      <c r="H56" s="583"/>
      <c r="I56" s="583"/>
      <c r="J56" s="583"/>
      <c r="K56" s="583"/>
      <c r="L56" s="583"/>
      <c r="M56" s="583"/>
      <c r="N56" s="583"/>
      <c r="O56" s="583"/>
      <c r="P56" s="584"/>
      <c r="Q56" s="108"/>
    </row>
    <row r="57" spans="1:17" s="107" customFormat="1" x14ac:dyDescent="0.25">
      <c r="A57" s="108"/>
      <c r="B57" s="582"/>
      <c r="C57" s="583"/>
      <c r="D57" s="583"/>
      <c r="E57" s="583"/>
      <c r="F57" s="583"/>
      <c r="G57" s="583"/>
      <c r="H57" s="583"/>
      <c r="I57" s="583"/>
      <c r="J57" s="583"/>
      <c r="K57" s="583"/>
      <c r="L57" s="583"/>
      <c r="M57" s="583"/>
      <c r="N57" s="583"/>
      <c r="O57" s="583"/>
      <c r="P57" s="584"/>
      <c r="Q57" s="108"/>
    </row>
    <row r="58" spans="1:17" s="107" customFormat="1" x14ac:dyDescent="0.25">
      <c r="A58" s="108"/>
      <c r="B58" s="582"/>
      <c r="C58" s="583"/>
      <c r="D58" s="583"/>
      <c r="E58" s="583"/>
      <c r="F58" s="583"/>
      <c r="G58" s="583"/>
      <c r="H58" s="583"/>
      <c r="I58" s="583"/>
      <c r="J58" s="583"/>
      <c r="K58" s="583"/>
      <c r="L58" s="583"/>
      <c r="M58" s="583"/>
      <c r="N58" s="583"/>
      <c r="O58" s="583"/>
      <c r="P58" s="584"/>
      <c r="Q58" s="108"/>
    </row>
    <row r="59" spans="1:17" s="107" customFormat="1" x14ac:dyDescent="0.25">
      <c r="A59" s="108"/>
      <c r="B59" s="582"/>
      <c r="C59" s="583"/>
      <c r="D59" s="583"/>
      <c r="E59" s="583"/>
      <c r="F59" s="583"/>
      <c r="G59" s="583"/>
      <c r="H59" s="583"/>
      <c r="I59" s="583"/>
      <c r="J59" s="583"/>
      <c r="K59" s="583"/>
      <c r="L59" s="583"/>
      <c r="M59" s="583"/>
      <c r="N59" s="583"/>
      <c r="O59" s="583"/>
      <c r="P59" s="584"/>
      <c r="Q59" s="108"/>
    </row>
    <row r="60" spans="1:17" s="107" customFormat="1" x14ac:dyDescent="0.25">
      <c r="A60" s="108"/>
      <c r="B60" s="582"/>
      <c r="C60" s="583"/>
      <c r="D60" s="583"/>
      <c r="E60" s="583"/>
      <c r="F60" s="583"/>
      <c r="G60" s="583"/>
      <c r="H60" s="583"/>
      <c r="I60" s="583"/>
      <c r="J60" s="583"/>
      <c r="K60" s="583"/>
      <c r="L60" s="583"/>
      <c r="M60" s="583"/>
      <c r="N60" s="583"/>
      <c r="O60" s="583"/>
      <c r="P60" s="584"/>
      <c r="Q60" s="108"/>
    </row>
    <row r="61" spans="1:17" s="107" customFormat="1" x14ac:dyDescent="0.25">
      <c r="A61" s="108"/>
      <c r="B61" s="582"/>
      <c r="C61" s="583"/>
      <c r="D61" s="583"/>
      <c r="E61" s="583"/>
      <c r="F61" s="583"/>
      <c r="G61" s="583"/>
      <c r="H61" s="583"/>
      <c r="I61" s="583"/>
      <c r="J61" s="583"/>
      <c r="K61" s="583"/>
      <c r="L61" s="583"/>
      <c r="M61" s="583"/>
      <c r="N61" s="583"/>
      <c r="O61" s="583"/>
      <c r="P61" s="584"/>
      <c r="Q61" s="108"/>
    </row>
    <row r="62" spans="1:17" s="107" customFormat="1" x14ac:dyDescent="0.25">
      <c r="A62" s="108"/>
      <c r="B62" s="582"/>
      <c r="C62" s="583"/>
      <c r="D62" s="583"/>
      <c r="E62" s="583"/>
      <c r="F62" s="583"/>
      <c r="G62" s="583"/>
      <c r="H62" s="583"/>
      <c r="I62" s="583"/>
      <c r="J62" s="583"/>
      <c r="K62" s="583"/>
      <c r="L62" s="583"/>
      <c r="M62" s="583"/>
      <c r="N62" s="583"/>
      <c r="O62" s="583"/>
      <c r="P62" s="584"/>
      <c r="Q62" s="108"/>
    </row>
    <row r="63" spans="1:17" s="107" customFormat="1" x14ac:dyDescent="0.25">
      <c r="A63" s="108"/>
      <c r="B63" s="582"/>
      <c r="C63" s="583"/>
      <c r="D63" s="583"/>
      <c r="E63" s="583"/>
      <c r="F63" s="583"/>
      <c r="G63" s="583"/>
      <c r="H63" s="583"/>
      <c r="I63" s="583"/>
      <c r="J63" s="583"/>
      <c r="K63" s="583"/>
      <c r="L63" s="583"/>
      <c r="M63" s="583"/>
      <c r="N63" s="583"/>
      <c r="O63" s="583"/>
      <c r="P63" s="584"/>
      <c r="Q63" s="108"/>
    </row>
    <row r="64" spans="1:17" s="107" customFormat="1" x14ac:dyDescent="0.25">
      <c r="A64" s="108"/>
      <c r="B64" s="582"/>
      <c r="C64" s="583"/>
      <c r="D64" s="583"/>
      <c r="E64" s="583"/>
      <c r="F64" s="583"/>
      <c r="G64" s="583"/>
      <c r="H64" s="583"/>
      <c r="I64" s="583"/>
      <c r="J64" s="583"/>
      <c r="K64" s="583"/>
      <c r="L64" s="583"/>
      <c r="M64" s="583"/>
      <c r="N64" s="583"/>
      <c r="O64" s="583"/>
      <c r="P64" s="584"/>
      <c r="Q64" s="108"/>
    </row>
    <row r="65" spans="1:22" s="107" customFormat="1" x14ac:dyDescent="0.25">
      <c r="A65" s="108"/>
      <c r="B65" s="582"/>
      <c r="C65" s="583"/>
      <c r="D65" s="583"/>
      <c r="E65" s="583"/>
      <c r="F65" s="583"/>
      <c r="G65" s="583"/>
      <c r="H65" s="583"/>
      <c r="I65" s="583"/>
      <c r="J65" s="583"/>
      <c r="K65" s="583"/>
      <c r="L65" s="583"/>
      <c r="M65" s="583"/>
      <c r="N65" s="583"/>
      <c r="O65" s="583"/>
      <c r="P65" s="584"/>
      <c r="Q65" s="108"/>
    </row>
    <row r="66" spans="1:22" s="107" customFormat="1" x14ac:dyDescent="0.25">
      <c r="A66" s="108"/>
      <c r="B66" s="582"/>
      <c r="C66" s="583"/>
      <c r="D66" s="583"/>
      <c r="E66" s="583"/>
      <c r="F66" s="583"/>
      <c r="G66" s="583"/>
      <c r="H66" s="583"/>
      <c r="I66" s="583"/>
      <c r="J66" s="583"/>
      <c r="K66" s="583"/>
      <c r="L66" s="583"/>
      <c r="M66" s="583"/>
      <c r="N66" s="583"/>
      <c r="O66" s="583"/>
      <c r="P66" s="584"/>
      <c r="Q66" s="108"/>
    </row>
    <row r="67" spans="1:22" s="107" customFormat="1" ht="15.75" thickBot="1" x14ac:dyDescent="0.3">
      <c r="A67" s="108"/>
      <c r="B67" s="585"/>
      <c r="C67" s="586"/>
      <c r="D67" s="586"/>
      <c r="E67" s="586"/>
      <c r="F67" s="586"/>
      <c r="G67" s="586"/>
      <c r="H67" s="586"/>
      <c r="I67" s="586"/>
      <c r="J67" s="586"/>
      <c r="K67" s="586"/>
      <c r="L67" s="586"/>
      <c r="M67" s="586"/>
      <c r="N67" s="586"/>
      <c r="O67" s="586"/>
      <c r="P67" s="587"/>
      <c r="Q67" s="108"/>
    </row>
    <row r="68" spans="1:22" s="130" customFormat="1" ht="4.5" customHeight="1" thickBot="1" x14ac:dyDescent="0.3">
      <c r="A68" s="588"/>
      <c r="B68" s="588"/>
      <c r="C68" s="588"/>
      <c r="D68" s="588"/>
      <c r="E68" s="588"/>
      <c r="F68" s="588"/>
      <c r="G68" s="588"/>
      <c r="H68" s="588"/>
      <c r="I68" s="588"/>
      <c r="J68" s="588"/>
      <c r="K68" s="588"/>
      <c r="L68" s="588"/>
      <c r="M68" s="588"/>
      <c r="N68" s="588"/>
      <c r="O68" s="588"/>
      <c r="P68" s="588"/>
      <c r="Q68" s="588"/>
    </row>
    <row r="69" spans="1:22" s="6" customFormat="1" ht="24" customHeight="1" x14ac:dyDescent="0.25">
      <c r="A69" s="5"/>
      <c r="B69" s="326" t="s">
        <v>90</v>
      </c>
      <c r="C69" s="350" t="s">
        <v>243</v>
      </c>
      <c r="D69" s="351"/>
      <c r="E69" s="351"/>
      <c r="F69" s="351"/>
      <c r="G69" s="351"/>
      <c r="H69" s="351"/>
      <c r="I69" s="351"/>
      <c r="J69" s="351"/>
      <c r="K69" s="351"/>
      <c r="L69" s="351"/>
      <c r="M69" s="351"/>
      <c r="N69" s="351"/>
      <c r="O69" s="351"/>
      <c r="P69" s="352"/>
      <c r="Q69" s="5"/>
      <c r="R69" s="5"/>
      <c r="S69" s="5"/>
      <c r="T69" s="5"/>
      <c r="U69" s="5"/>
      <c r="V69" s="5"/>
    </row>
    <row r="70" spans="1:22" s="6" customFormat="1" ht="39.950000000000003" customHeight="1" x14ac:dyDescent="0.25">
      <c r="A70" s="5"/>
      <c r="B70" s="327"/>
      <c r="C70" s="347" t="s">
        <v>271</v>
      </c>
      <c r="D70" s="348"/>
      <c r="E70" s="348"/>
      <c r="F70" s="348"/>
      <c r="G70" s="348"/>
      <c r="H70" s="348"/>
      <c r="I70" s="348"/>
      <c r="J70" s="348"/>
      <c r="K70" s="348"/>
      <c r="L70" s="348"/>
      <c r="M70" s="348"/>
      <c r="N70" s="348"/>
      <c r="O70" s="348"/>
      <c r="P70" s="349"/>
      <c r="Q70" s="5"/>
      <c r="R70" s="5"/>
      <c r="S70" s="5"/>
      <c r="T70" s="5"/>
      <c r="U70" s="5"/>
      <c r="V70" s="5"/>
    </row>
    <row r="71" spans="1:22" s="6" customFormat="1" ht="27.75" customHeight="1" x14ac:dyDescent="0.25">
      <c r="A71" s="5"/>
      <c r="B71" s="327"/>
      <c r="C71" s="350" t="s">
        <v>244</v>
      </c>
      <c r="D71" s="351"/>
      <c r="E71" s="351"/>
      <c r="F71" s="351"/>
      <c r="G71" s="351"/>
      <c r="H71" s="351"/>
      <c r="I71" s="351"/>
      <c r="J71" s="351"/>
      <c r="K71" s="351"/>
      <c r="L71" s="351"/>
      <c r="M71" s="351"/>
      <c r="N71" s="351"/>
      <c r="O71" s="351"/>
      <c r="P71" s="352"/>
      <c r="Q71" s="5"/>
      <c r="R71" s="5"/>
      <c r="S71" s="5"/>
      <c r="T71" s="5"/>
      <c r="U71" s="5"/>
      <c r="V71" s="5"/>
    </row>
    <row r="72" spans="1:22" s="6" customFormat="1" ht="39.950000000000003" customHeight="1" thickBot="1" x14ac:dyDescent="0.3">
      <c r="A72" s="5"/>
      <c r="B72" s="328"/>
      <c r="C72" s="311"/>
      <c r="D72" s="312"/>
      <c r="E72" s="312"/>
      <c r="F72" s="312"/>
      <c r="G72" s="312"/>
      <c r="H72" s="312"/>
      <c r="I72" s="312"/>
      <c r="J72" s="312"/>
      <c r="K72" s="312"/>
      <c r="L72" s="312"/>
      <c r="M72" s="312"/>
      <c r="N72" s="312"/>
      <c r="O72" s="312"/>
      <c r="P72" s="313"/>
      <c r="Q72" s="5"/>
      <c r="R72" s="5"/>
      <c r="S72" s="5"/>
      <c r="T72" s="5"/>
      <c r="U72" s="5"/>
      <c r="V72" s="5"/>
    </row>
    <row r="73" spans="1:22" s="6" customFormat="1" ht="41.25" customHeight="1" thickBot="1" x14ac:dyDescent="0.3">
      <c r="A73" s="5"/>
      <c r="B73" s="3" t="s">
        <v>38</v>
      </c>
      <c r="C73" s="332" t="s">
        <v>238</v>
      </c>
      <c r="D73" s="333"/>
      <c r="E73" s="333"/>
      <c r="F73" s="333"/>
      <c r="G73" s="333"/>
      <c r="H73" s="333"/>
      <c r="I73" s="333"/>
      <c r="J73" s="333"/>
      <c r="K73" s="333"/>
      <c r="L73" s="333"/>
      <c r="M73" s="333"/>
      <c r="N73" s="333"/>
      <c r="O73" s="333"/>
      <c r="P73" s="334"/>
      <c r="Q73" s="5"/>
      <c r="R73" s="5"/>
      <c r="S73" s="5"/>
      <c r="T73" s="5"/>
      <c r="U73" s="5"/>
      <c r="V73" s="5"/>
    </row>
    <row r="74" spans="1:22" s="6" customFormat="1" ht="27.75" customHeight="1" thickBot="1" x14ac:dyDescent="0.3">
      <c r="A74" s="5"/>
      <c r="B74" s="4" t="s">
        <v>39</v>
      </c>
      <c r="C74" s="333" t="s">
        <v>53</v>
      </c>
      <c r="D74" s="333"/>
      <c r="E74" s="333"/>
      <c r="F74" s="333"/>
      <c r="G74" s="333"/>
      <c r="H74" s="333"/>
      <c r="I74" s="333"/>
      <c r="J74" s="333"/>
      <c r="K74" s="333"/>
      <c r="L74" s="333"/>
      <c r="M74" s="333"/>
      <c r="N74" s="333"/>
      <c r="O74" s="333"/>
      <c r="P74" s="334"/>
      <c r="Q74" s="5"/>
      <c r="R74" s="5"/>
      <c r="S74" s="5"/>
      <c r="T74" s="5"/>
      <c r="U74" s="5"/>
      <c r="V74" s="5"/>
    </row>
    <row r="77" spans="1:22" x14ac:dyDescent="0.25">
      <c r="C77" s="133"/>
    </row>
    <row r="88" spans="1:19" x14ac:dyDescent="0.25">
      <c r="B88" s="134"/>
      <c r="C88" s="134"/>
      <c r="D88" s="134"/>
      <c r="E88" s="134"/>
      <c r="F88" s="134"/>
      <c r="G88" s="134"/>
      <c r="H88" s="134"/>
      <c r="I88" s="134"/>
      <c r="J88" s="134"/>
      <c r="K88" s="134"/>
      <c r="L88" s="134"/>
      <c r="M88" s="134"/>
    </row>
    <row r="89" spans="1:19" x14ac:dyDescent="0.25">
      <c r="B89" s="134"/>
      <c r="C89" s="134"/>
      <c r="D89" s="134"/>
      <c r="E89" s="134"/>
      <c r="F89" s="134"/>
      <c r="G89" s="134"/>
      <c r="H89" s="134"/>
      <c r="I89" s="134"/>
      <c r="J89" s="134"/>
      <c r="K89" s="134"/>
      <c r="L89" s="134"/>
      <c r="M89" s="134"/>
    </row>
    <row r="90" spans="1:19" x14ac:dyDescent="0.25">
      <c r="B90" s="134"/>
      <c r="C90" s="134"/>
      <c r="D90" s="134"/>
      <c r="E90" s="134"/>
      <c r="F90" s="134"/>
      <c r="G90" s="134"/>
      <c r="H90" s="134"/>
      <c r="I90" s="134"/>
      <c r="J90" s="134"/>
      <c r="K90" s="134"/>
      <c r="L90" s="134"/>
      <c r="M90" s="134"/>
    </row>
    <row r="91" spans="1:19" x14ac:dyDescent="0.25">
      <c r="B91" s="134"/>
      <c r="C91" s="134"/>
      <c r="D91" s="134"/>
      <c r="E91" s="134"/>
      <c r="F91" s="134"/>
      <c r="G91" s="134"/>
      <c r="H91" s="134"/>
      <c r="I91" s="134"/>
      <c r="J91" s="134"/>
      <c r="K91" s="134"/>
      <c r="L91" s="134"/>
      <c r="M91" s="134"/>
    </row>
    <row r="92" spans="1:19" x14ac:dyDescent="0.25">
      <c r="B92" s="134"/>
      <c r="C92" s="134"/>
      <c r="D92" s="134"/>
      <c r="E92" s="134"/>
      <c r="F92" s="134"/>
      <c r="G92" s="134"/>
      <c r="H92" s="134"/>
      <c r="I92" s="134"/>
      <c r="J92" s="134"/>
      <c r="K92" s="134"/>
      <c r="L92" s="134"/>
      <c r="M92" s="134"/>
    </row>
    <row r="93" spans="1:19" x14ac:dyDescent="0.25">
      <c r="B93" s="134"/>
      <c r="C93" s="134"/>
      <c r="D93" s="134"/>
      <c r="E93" s="134"/>
      <c r="F93" s="134"/>
      <c r="G93" s="134"/>
      <c r="H93" s="134"/>
      <c r="J93" s="134"/>
      <c r="K93" s="134"/>
      <c r="L93" s="134"/>
      <c r="M93" s="134"/>
    </row>
    <row r="94" spans="1:19" x14ac:dyDescent="0.25">
      <c r="B94" s="134"/>
      <c r="C94" s="134"/>
      <c r="D94" s="134"/>
      <c r="E94" s="134"/>
      <c r="F94" s="134"/>
      <c r="G94" s="134"/>
      <c r="H94" s="134"/>
      <c r="J94" s="134"/>
      <c r="K94" s="134"/>
      <c r="L94" s="134"/>
      <c r="M94" s="134"/>
    </row>
    <row r="95" spans="1:19" x14ac:dyDescent="0.25">
      <c r="B95" s="134"/>
      <c r="C95" s="134"/>
      <c r="D95" s="134"/>
      <c r="E95" s="134"/>
      <c r="F95" s="134"/>
      <c r="G95" s="134"/>
      <c r="H95" s="134"/>
      <c r="J95" s="134"/>
      <c r="K95" s="134"/>
      <c r="L95" s="134"/>
      <c r="M95" s="134"/>
    </row>
    <row r="96" spans="1:19" x14ac:dyDescent="0.25">
      <c r="A96" s="135"/>
      <c r="B96" s="135"/>
      <c r="C96" s="135"/>
      <c r="D96" s="135"/>
      <c r="E96" s="135"/>
      <c r="F96" s="135"/>
      <c r="G96" s="135"/>
      <c r="H96" s="135"/>
      <c r="I96" s="135"/>
      <c r="J96" s="135"/>
      <c r="K96" s="135"/>
      <c r="L96" s="135"/>
      <c r="M96" s="135"/>
      <c r="N96" s="135"/>
      <c r="O96" s="135"/>
      <c r="P96" s="135"/>
      <c r="Q96" s="135"/>
      <c r="R96" s="135"/>
      <c r="S96" s="135"/>
    </row>
    <row r="97" spans="1:19" x14ac:dyDescent="0.25">
      <c r="A97" s="136"/>
      <c r="B97" s="136"/>
      <c r="C97" s="136"/>
      <c r="D97" s="136"/>
      <c r="E97" s="136"/>
      <c r="F97" s="136"/>
      <c r="G97" s="136"/>
      <c r="H97" s="136"/>
      <c r="I97" s="136"/>
      <c r="J97" s="136"/>
      <c r="K97" s="136"/>
      <c r="L97" s="136"/>
      <c r="M97" s="136"/>
      <c r="N97" s="136"/>
      <c r="O97" s="136"/>
      <c r="P97" s="136"/>
      <c r="Q97" s="136"/>
      <c r="R97" s="136"/>
      <c r="S97" s="136"/>
    </row>
    <row r="98" spans="1:19" x14ac:dyDescent="0.25">
      <c r="A98" s="136"/>
      <c r="B98" s="136"/>
      <c r="C98" s="136"/>
      <c r="D98" s="136"/>
      <c r="E98" s="136"/>
      <c r="F98" s="136"/>
      <c r="G98" s="136"/>
      <c r="H98" s="136"/>
      <c r="I98" s="136"/>
      <c r="J98" s="136"/>
      <c r="K98" s="136"/>
      <c r="L98" s="136"/>
      <c r="M98" s="136"/>
      <c r="N98" s="136"/>
      <c r="O98" s="136"/>
      <c r="P98" s="136"/>
      <c r="Q98" s="136"/>
      <c r="R98" s="136"/>
      <c r="S98" s="136"/>
    </row>
    <row r="99" spans="1:19" x14ac:dyDescent="0.25">
      <c r="A99" s="136"/>
      <c r="B99" s="136" t="s">
        <v>40</v>
      </c>
      <c r="C99" s="136" t="s">
        <v>10</v>
      </c>
      <c r="D99" s="136" t="s">
        <v>41</v>
      </c>
      <c r="E99" s="136"/>
      <c r="F99" s="136"/>
      <c r="G99" s="136"/>
      <c r="H99" s="136"/>
      <c r="I99" s="136"/>
      <c r="J99" s="136"/>
      <c r="K99" s="136"/>
      <c r="L99" s="136"/>
      <c r="M99" s="136"/>
      <c r="N99" s="136"/>
      <c r="O99" s="136"/>
      <c r="P99" s="136"/>
      <c r="Q99" s="137" t="s">
        <v>54</v>
      </c>
      <c r="R99" s="137" t="s">
        <v>30</v>
      </c>
      <c r="S99" s="136"/>
    </row>
    <row r="100" spans="1:19" x14ac:dyDescent="0.25">
      <c r="A100" s="136"/>
      <c r="B100" s="137" t="s">
        <v>9</v>
      </c>
      <c r="C100" s="137" t="s">
        <v>42</v>
      </c>
      <c r="D100" s="138" t="s">
        <v>200</v>
      </c>
      <c r="E100" s="136"/>
      <c r="F100" s="136"/>
      <c r="G100" s="136"/>
      <c r="H100" s="136"/>
      <c r="I100" s="136"/>
      <c r="J100" s="136"/>
      <c r="K100" s="136"/>
      <c r="L100" s="136"/>
      <c r="M100" s="137" t="s">
        <v>44</v>
      </c>
      <c r="N100" s="136"/>
      <c r="O100" s="136"/>
      <c r="P100" s="136"/>
      <c r="Q100" s="137" t="s">
        <v>56</v>
      </c>
      <c r="R100" s="137" t="s">
        <v>27</v>
      </c>
      <c r="S100" s="136"/>
    </row>
    <row r="101" spans="1:19" x14ac:dyDescent="0.25">
      <c r="A101" s="136"/>
      <c r="B101" s="137" t="s">
        <v>45</v>
      </c>
      <c r="C101" s="137" t="s">
        <v>46</v>
      </c>
      <c r="D101" s="138" t="s">
        <v>201</v>
      </c>
      <c r="E101" s="136"/>
      <c r="F101" s="136"/>
      <c r="G101" s="136"/>
      <c r="H101" s="136"/>
      <c r="I101" s="136"/>
      <c r="J101" s="136"/>
      <c r="K101" s="136"/>
      <c r="L101" s="136"/>
      <c r="M101" s="137" t="s">
        <v>48</v>
      </c>
      <c r="N101" s="136"/>
      <c r="O101" s="136"/>
      <c r="P101" s="136"/>
      <c r="Q101" s="137" t="s">
        <v>60</v>
      </c>
      <c r="R101" s="137" t="s">
        <v>54</v>
      </c>
      <c r="S101" s="136"/>
    </row>
    <row r="102" spans="1:19" x14ac:dyDescent="0.25">
      <c r="A102" s="136"/>
      <c r="B102" s="137" t="s">
        <v>50</v>
      </c>
      <c r="C102" s="137" t="s">
        <v>51</v>
      </c>
      <c r="D102" s="138" t="s">
        <v>202</v>
      </c>
      <c r="E102" s="136"/>
      <c r="F102" s="136"/>
      <c r="G102" s="136"/>
      <c r="H102" s="136"/>
      <c r="I102" s="136"/>
      <c r="J102" s="136"/>
      <c r="K102" s="136"/>
      <c r="L102" s="136"/>
      <c r="M102" s="137" t="s">
        <v>53</v>
      </c>
      <c r="N102" s="136"/>
      <c r="O102" s="136"/>
      <c r="P102" s="136"/>
      <c r="Q102" s="137"/>
      <c r="R102" s="137"/>
      <c r="S102" s="136"/>
    </row>
    <row r="103" spans="1:19" x14ac:dyDescent="0.25">
      <c r="A103" s="136"/>
      <c r="B103" s="136"/>
      <c r="C103" s="137" t="s">
        <v>11</v>
      </c>
      <c r="D103" s="138" t="s">
        <v>203</v>
      </c>
      <c r="E103" s="136"/>
      <c r="F103" s="136"/>
      <c r="G103" s="136"/>
      <c r="H103" s="136"/>
      <c r="I103" s="136"/>
      <c r="J103" s="136"/>
      <c r="K103" s="136"/>
      <c r="L103" s="136"/>
      <c r="M103" s="137"/>
      <c r="N103" s="136"/>
      <c r="O103" s="136"/>
      <c r="P103" s="136"/>
      <c r="Q103" s="137"/>
      <c r="R103" s="137"/>
      <c r="S103" s="136"/>
    </row>
    <row r="104" spans="1:19" x14ac:dyDescent="0.25">
      <c r="A104" s="136"/>
      <c r="B104" s="136"/>
      <c r="C104" s="137" t="s">
        <v>57</v>
      </c>
      <c r="D104" s="138" t="s">
        <v>204</v>
      </c>
      <c r="E104" s="136"/>
      <c r="F104" s="136"/>
      <c r="G104" s="136"/>
      <c r="H104" s="136"/>
      <c r="I104" s="136"/>
      <c r="J104" s="136"/>
      <c r="K104" s="136"/>
      <c r="L104" s="136"/>
      <c r="M104" s="136"/>
      <c r="N104" s="136" t="s">
        <v>59</v>
      </c>
      <c r="O104" s="136"/>
      <c r="P104" s="136"/>
      <c r="Q104" s="137"/>
      <c r="R104" s="137"/>
      <c r="S104" s="136"/>
    </row>
    <row r="105" spans="1:19" x14ac:dyDescent="0.25">
      <c r="A105" s="136"/>
      <c r="B105" s="136"/>
      <c r="C105" s="137" t="s">
        <v>61</v>
      </c>
      <c r="D105" s="138" t="s">
        <v>205</v>
      </c>
      <c r="E105" s="136"/>
      <c r="F105" s="136"/>
      <c r="G105" s="136"/>
      <c r="H105" s="136"/>
      <c r="I105" s="136"/>
      <c r="J105" s="136"/>
      <c r="K105" s="136"/>
      <c r="L105" s="136"/>
      <c r="M105" s="136"/>
      <c r="N105" s="136"/>
      <c r="O105" s="136"/>
      <c r="P105" s="136"/>
      <c r="Q105" s="136"/>
      <c r="R105" s="136"/>
      <c r="S105" s="136"/>
    </row>
    <row r="106" spans="1:19" x14ac:dyDescent="0.25">
      <c r="A106" s="136"/>
      <c r="B106" s="136"/>
      <c r="C106" s="137" t="s">
        <v>63</v>
      </c>
      <c r="D106" s="138" t="s">
        <v>64</v>
      </c>
      <c r="E106" s="136"/>
      <c r="F106" s="136"/>
      <c r="G106" s="136"/>
      <c r="H106" s="136"/>
      <c r="I106" s="136"/>
      <c r="J106" s="136"/>
      <c r="K106" s="136"/>
      <c r="L106" s="136"/>
      <c r="M106" s="136"/>
      <c r="N106" s="136"/>
      <c r="O106" s="136"/>
      <c r="P106" s="136"/>
      <c r="Q106" s="136"/>
      <c r="R106" s="136"/>
      <c r="S106" s="136"/>
    </row>
    <row r="107" spans="1:19" x14ac:dyDescent="0.25">
      <c r="A107" s="136"/>
      <c r="B107" s="136"/>
      <c r="C107" s="136"/>
      <c r="D107" s="138" t="s">
        <v>62</v>
      </c>
      <c r="E107" s="136"/>
      <c r="F107" s="136"/>
      <c r="G107" s="136"/>
      <c r="H107" s="136"/>
      <c r="I107" s="136"/>
      <c r="J107" s="136"/>
      <c r="K107" s="136"/>
      <c r="L107" s="136"/>
      <c r="M107" s="136"/>
      <c r="N107" s="136"/>
      <c r="O107" s="136"/>
      <c r="P107" s="136"/>
      <c r="Q107" s="136"/>
      <c r="R107" s="136"/>
      <c r="S107" s="136"/>
    </row>
    <row r="108" spans="1:19" x14ac:dyDescent="0.25">
      <c r="A108" s="136"/>
      <c r="B108" s="136"/>
      <c r="C108" s="136"/>
      <c r="D108" s="138" t="s">
        <v>65</v>
      </c>
      <c r="E108" s="136"/>
      <c r="F108" s="136"/>
      <c r="G108" s="136"/>
      <c r="H108" s="136"/>
      <c r="I108" s="136"/>
      <c r="J108" s="136"/>
      <c r="K108" s="136"/>
      <c r="L108" s="136"/>
      <c r="M108" s="136"/>
      <c r="N108" s="136"/>
      <c r="O108" s="136"/>
      <c r="P108" s="136"/>
      <c r="Q108" s="136"/>
      <c r="R108" s="136"/>
      <c r="S108" s="136"/>
    </row>
    <row r="109" spans="1:19" x14ac:dyDescent="0.25">
      <c r="A109" s="136"/>
      <c r="B109" s="136"/>
      <c r="C109" s="136"/>
      <c r="D109" s="138" t="s">
        <v>58</v>
      </c>
      <c r="E109" s="136"/>
      <c r="F109" s="136"/>
      <c r="G109" s="136"/>
      <c r="H109" s="136"/>
      <c r="I109" s="136"/>
      <c r="J109" s="136"/>
      <c r="K109" s="136"/>
      <c r="L109" s="136"/>
      <c r="M109" s="136"/>
      <c r="N109" s="136"/>
      <c r="O109" s="136"/>
      <c r="P109" s="136"/>
      <c r="Q109" s="137">
        <v>2015</v>
      </c>
      <c r="R109" s="136"/>
      <c r="S109" s="136"/>
    </row>
    <row r="110" spans="1:19" ht="12.75" customHeight="1" x14ac:dyDescent="0.25">
      <c r="A110" s="136"/>
      <c r="B110" s="136"/>
      <c r="C110" s="136"/>
      <c r="D110" s="138" t="s">
        <v>68</v>
      </c>
      <c r="E110" s="136"/>
      <c r="F110" s="136"/>
      <c r="G110" s="136"/>
      <c r="H110" s="136"/>
      <c r="I110" s="136"/>
      <c r="J110" s="136"/>
      <c r="K110" s="136"/>
      <c r="L110" s="136"/>
      <c r="M110" s="136"/>
      <c r="N110" s="136"/>
      <c r="O110" s="136"/>
      <c r="P110" s="136"/>
      <c r="Q110" s="137">
        <v>2016</v>
      </c>
      <c r="R110" s="136"/>
      <c r="S110" s="136"/>
    </row>
    <row r="111" spans="1:19" x14ac:dyDescent="0.25">
      <c r="A111" s="136"/>
      <c r="B111" s="136"/>
      <c r="C111" s="136"/>
      <c r="D111" s="138" t="s">
        <v>66</v>
      </c>
      <c r="E111" s="136"/>
      <c r="F111" s="136"/>
      <c r="G111" s="136"/>
      <c r="H111" s="136"/>
      <c r="I111" s="136"/>
      <c r="J111" s="136"/>
      <c r="K111" s="136"/>
      <c r="L111" s="136"/>
      <c r="M111" s="136"/>
      <c r="N111" s="136"/>
      <c r="O111" s="136"/>
      <c r="P111" s="136"/>
      <c r="Q111" s="137">
        <v>2017</v>
      </c>
      <c r="R111" s="136"/>
      <c r="S111" s="136"/>
    </row>
    <row r="112" spans="1:19" x14ac:dyDescent="0.25">
      <c r="A112" s="136"/>
      <c r="B112" s="136"/>
      <c r="C112" s="136"/>
      <c r="D112" s="138" t="s">
        <v>69</v>
      </c>
      <c r="E112" s="136"/>
      <c r="F112" s="136"/>
      <c r="G112" s="136"/>
      <c r="H112" s="136"/>
      <c r="I112" s="136"/>
      <c r="J112" s="136"/>
      <c r="K112" s="136"/>
      <c r="L112" s="136"/>
      <c r="M112" s="136"/>
      <c r="N112" s="136"/>
      <c r="O112" s="136"/>
      <c r="P112" s="136"/>
      <c r="Q112" s="137">
        <v>2018</v>
      </c>
      <c r="R112" s="136"/>
      <c r="S112" s="136"/>
    </row>
    <row r="113" spans="1:19" x14ac:dyDescent="0.25">
      <c r="A113" s="136"/>
      <c r="B113" s="136"/>
      <c r="C113" s="136"/>
      <c r="D113" s="138" t="s">
        <v>206</v>
      </c>
      <c r="E113" s="136"/>
      <c r="F113" s="136"/>
      <c r="G113" s="136"/>
      <c r="H113" s="136"/>
      <c r="I113" s="136"/>
      <c r="J113" s="136"/>
      <c r="K113" s="136"/>
      <c r="L113" s="136"/>
      <c r="M113" s="136"/>
      <c r="N113" s="136"/>
      <c r="O113" s="136"/>
      <c r="P113" s="136"/>
      <c r="Q113" s="136"/>
      <c r="R113" s="136"/>
      <c r="S113" s="136"/>
    </row>
    <row r="114" spans="1:19" x14ac:dyDescent="0.25">
      <c r="A114" s="136"/>
      <c r="B114" s="136"/>
      <c r="C114" s="136"/>
      <c r="D114" s="138" t="s">
        <v>207</v>
      </c>
      <c r="E114" s="136"/>
      <c r="F114" s="136"/>
      <c r="G114" s="136"/>
      <c r="H114" s="136"/>
      <c r="I114" s="136"/>
      <c r="J114" s="136"/>
      <c r="K114" s="136"/>
      <c r="L114" s="136"/>
      <c r="M114" s="136"/>
      <c r="N114" s="136"/>
      <c r="O114" s="136"/>
      <c r="P114" s="136"/>
      <c r="Q114" s="136"/>
      <c r="R114" s="136"/>
      <c r="S114" s="136"/>
    </row>
    <row r="115" spans="1:19" x14ac:dyDescent="0.25">
      <c r="A115" s="136"/>
      <c r="B115" s="139"/>
      <c r="C115" s="136"/>
      <c r="D115" s="138" t="s">
        <v>71</v>
      </c>
      <c r="E115" s="136"/>
      <c r="F115" s="136"/>
      <c r="G115" s="136"/>
      <c r="H115" s="136"/>
      <c r="I115" s="136"/>
      <c r="J115" s="136"/>
      <c r="K115" s="136"/>
      <c r="L115" s="136"/>
      <c r="M115" s="136"/>
      <c r="N115" s="136"/>
      <c r="O115" s="136"/>
      <c r="P115" s="136"/>
      <c r="Q115" s="136"/>
      <c r="R115" s="136"/>
      <c r="S115" s="136"/>
    </row>
    <row r="116" spans="1:19" x14ac:dyDescent="0.25">
      <c r="A116" s="136"/>
      <c r="B116" s="139"/>
      <c r="C116" s="136"/>
      <c r="D116" s="138" t="s">
        <v>70</v>
      </c>
      <c r="E116" s="136"/>
      <c r="F116" s="136"/>
      <c r="G116" s="136"/>
      <c r="H116" s="136"/>
      <c r="I116" s="136"/>
      <c r="J116" s="136"/>
      <c r="K116" s="136"/>
      <c r="L116" s="136"/>
      <c r="M116" s="136"/>
      <c r="N116" s="136"/>
      <c r="O116" s="136"/>
      <c r="P116" s="136"/>
      <c r="Q116" s="136"/>
      <c r="R116" s="136"/>
      <c r="S116" s="136"/>
    </row>
    <row r="117" spans="1:19" x14ac:dyDescent="0.25">
      <c r="A117" s="136"/>
      <c r="B117" s="139"/>
      <c r="C117" s="136"/>
      <c r="D117" s="138" t="s">
        <v>208</v>
      </c>
      <c r="E117" s="136"/>
      <c r="F117" s="136"/>
      <c r="G117" s="136"/>
      <c r="H117" s="136"/>
      <c r="I117" s="136"/>
      <c r="J117" s="136"/>
      <c r="K117" s="136"/>
      <c r="L117" s="136"/>
      <c r="M117" s="136"/>
      <c r="N117" s="136"/>
      <c r="O117" s="136"/>
      <c r="P117" s="136"/>
      <c r="Q117" s="136"/>
      <c r="R117" s="136"/>
      <c r="S117" s="136"/>
    </row>
    <row r="118" spans="1:19" x14ac:dyDescent="0.25">
      <c r="A118" s="136"/>
      <c r="B118" s="139"/>
      <c r="C118" s="136"/>
      <c r="D118" s="138" t="s">
        <v>209</v>
      </c>
      <c r="E118" s="136"/>
      <c r="F118" s="136"/>
      <c r="G118" s="136"/>
      <c r="H118" s="136"/>
      <c r="I118" s="136"/>
      <c r="J118" s="136"/>
      <c r="K118" s="136"/>
      <c r="L118" s="136"/>
      <c r="M118" s="136"/>
      <c r="N118" s="136"/>
      <c r="O118" s="136"/>
      <c r="P118" s="136"/>
      <c r="Q118" s="136"/>
      <c r="R118" s="136"/>
      <c r="S118" s="136"/>
    </row>
    <row r="119" spans="1:19" x14ac:dyDescent="0.25">
      <c r="A119" s="136"/>
      <c r="B119" s="139"/>
      <c r="C119" s="136"/>
      <c r="D119" s="138" t="s">
        <v>155</v>
      </c>
      <c r="E119" s="136"/>
      <c r="F119" s="136"/>
      <c r="G119" s="136"/>
      <c r="H119" s="136"/>
      <c r="I119" s="136"/>
      <c r="J119" s="136"/>
      <c r="K119" s="136"/>
      <c r="L119" s="136"/>
      <c r="M119" s="136"/>
      <c r="N119" s="136"/>
      <c r="O119" s="136"/>
      <c r="P119" s="136"/>
      <c r="Q119" s="136"/>
      <c r="R119" s="136"/>
      <c r="S119" s="136"/>
    </row>
    <row r="120" spans="1:19" x14ac:dyDescent="0.25">
      <c r="A120" s="136"/>
      <c r="B120" s="139"/>
      <c r="C120" s="136"/>
      <c r="D120" s="138" t="s">
        <v>210</v>
      </c>
      <c r="E120" s="136"/>
      <c r="F120" s="136"/>
      <c r="G120" s="136"/>
      <c r="H120" s="136"/>
      <c r="I120" s="136"/>
      <c r="J120" s="136"/>
      <c r="K120" s="136"/>
      <c r="L120" s="136"/>
      <c r="M120" s="136"/>
      <c r="N120" s="136"/>
      <c r="O120" s="136"/>
      <c r="P120" s="136"/>
      <c r="Q120" s="136"/>
      <c r="R120" s="136"/>
      <c r="S120" s="136"/>
    </row>
    <row r="121" spans="1:19" x14ac:dyDescent="0.25">
      <c r="A121" s="136"/>
      <c r="B121" s="140"/>
      <c r="C121" s="136"/>
      <c r="D121" s="138" t="s">
        <v>211</v>
      </c>
      <c r="E121" s="136"/>
      <c r="F121" s="136"/>
      <c r="G121" s="136"/>
      <c r="H121" s="136"/>
      <c r="I121" s="136"/>
      <c r="J121" s="136"/>
      <c r="K121" s="136"/>
      <c r="L121" s="136"/>
      <c r="M121" s="136"/>
      <c r="N121" s="136"/>
      <c r="O121" s="136"/>
      <c r="P121" s="136"/>
      <c r="Q121" s="136"/>
      <c r="R121" s="136"/>
      <c r="S121" s="136"/>
    </row>
    <row r="122" spans="1:19" x14ac:dyDescent="0.25">
      <c r="A122" s="136"/>
      <c r="B122" s="141"/>
      <c r="C122" s="136"/>
      <c r="D122" s="138" t="s">
        <v>212</v>
      </c>
      <c r="E122" s="136"/>
      <c r="F122" s="136"/>
      <c r="G122" s="136"/>
      <c r="H122" s="136"/>
      <c r="I122" s="136"/>
      <c r="J122" s="136"/>
      <c r="K122" s="136"/>
      <c r="L122" s="136"/>
      <c r="M122" s="136"/>
      <c r="N122" s="136"/>
      <c r="O122" s="136"/>
      <c r="P122" s="136"/>
      <c r="Q122" s="136"/>
      <c r="R122" s="136"/>
      <c r="S122" s="136"/>
    </row>
    <row r="123" spans="1:19" x14ac:dyDescent="0.25">
      <c r="A123" s="136"/>
      <c r="B123" s="141"/>
      <c r="C123" s="136"/>
      <c r="D123" s="138" t="s">
        <v>213</v>
      </c>
      <c r="E123" s="136"/>
      <c r="F123" s="136"/>
      <c r="G123" s="136"/>
      <c r="H123" s="136"/>
      <c r="I123" s="136"/>
      <c r="J123" s="136"/>
      <c r="K123" s="136"/>
      <c r="L123" s="136"/>
      <c r="M123" s="136"/>
      <c r="N123" s="136"/>
      <c r="O123" s="136"/>
      <c r="P123" s="136"/>
      <c r="Q123" s="136"/>
      <c r="R123" s="136"/>
      <c r="S123" s="136"/>
    </row>
    <row r="124" spans="1:19" x14ac:dyDescent="0.25">
      <c r="A124" s="136"/>
      <c r="B124" s="142"/>
      <c r="C124" s="136"/>
      <c r="D124" s="138" t="s">
        <v>214</v>
      </c>
      <c r="E124" s="136"/>
      <c r="F124" s="136"/>
      <c r="G124" s="136"/>
      <c r="H124" s="136"/>
      <c r="I124" s="136"/>
      <c r="J124" s="136"/>
      <c r="K124" s="136"/>
      <c r="L124" s="136"/>
      <c r="M124" s="136"/>
      <c r="N124" s="136"/>
      <c r="O124" s="136"/>
      <c r="P124" s="136"/>
      <c r="Q124" s="136"/>
      <c r="R124" s="136"/>
      <c r="S124" s="136"/>
    </row>
    <row r="125" spans="1:19" s="136" customFormat="1" ht="51" x14ac:dyDescent="0.2">
      <c r="B125" s="143" t="s">
        <v>105</v>
      </c>
      <c r="D125" s="138" t="s">
        <v>78</v>
      </c>
    </row>
    <row r="126" spans="1:19" s="136" customFormat="1" ht="76.5" x14ac:dyDescent="0.2">
      <c r="B126" s="143" t="s">
        <v>215</v>
      </c>
    </row>
    <row r="127" spans="1:19" s="136" customFormat="1" ht="114.75" x14ac:dyDescent="0.2">
      <c r="B127" s="143" t="s">
        <v>216</v>
      </c>
      <c r="C127" s="143" t="s">
        <v>217</v>
      </c>
    </row>
    <row r="128" spans="1:19" s="136" customFormat="1" ht="76.5" x14ac:dyDescent="0.2">
      <c r="B128" s="143" t="s">
        <v>218</v>
      </c>
      <c r="C128" s="143" t="s">
        <v>219</v>
      </c>
    </row>
    <row r="129" spans="2:3" s="136" customFormat="1" ht="63.75" x14ac:dyDescent="0.2">
      <c r="B129" s="143" t="s">
        <v>220</v>
      </c>
      <c r="C129" s="143"/>
    </row>
    <row r="130" spans="2:3" s="136" customFormat="1" ht="89.25" x14ac:dyDescent="0.2">
      <c r="B130" s="143" t="s">
        <v>221</v>
      </c>
      <c r="C130" s="143"/>
    </row>
    <row r="131" spans="2:3" s="136" customFormat="1" ht="25.5" x14ac:dyDescent="0.2">
      <c r="B131" s="143" t="s">
        <v>222</v>
      </c>
      <c r="C131" s="143"/>
    </row>
    <row r="132" spans="2:3" s="136" customFormat="1" ht="12.75" x14ac:dyDescent="0.2">
      <c r="B132" s="143" t="s">
        <v>182</v>
      </c>
      <c r="C132" s="143"/>
    </row>
    <row r="133" spans="2:3" s="136" customFormat="1" ht="12.75" x14ac:dyDescent="0.2">
      <c r="B133" s="139"/>
    </row>
    <row r="134" spans="2:3" s="144" customFormat="1" ht="12.75" x14ac:dyDescent="0.2">
      <c r="B134" s="145"/>
    </row>
    <row r="135" spans="2:3" s="144" customFormat="1" ht="12.75" x14ac:dyDescent="0.2">
      <c r="B135" s="145"/>
    </row>
    <row r="136" spans="2:3" s="144" customFormat="1" ht="12.75" x14ac:dyDescent="0.2">
      <c r="B136" s="145"/>
    </row>
    <row r="137" spans="2:3" s="144" customFormat="1" ht="12.75" x14ac:dyDescent="0.2">
      <c r="B137" s="145"/>
    </row>
    <row r="138" spans="2:3" s="144" customFormat="1" ht="12.75" x14ac:dyDescent="0.2">
      <c r="B138" s="145"/>
    </row>
    <row r="139" spans="2:3" s="144" customFormat="1" ht="12.75" x14ac:dyDescent="0.2">
      <c r="B139" s="145"/>
    </row>
    <row r="140" spans="2:3" s="144" customFormat="1" ht="12.75" x14ac:dyDescent="0.2">
      <c r="B140" s="145"/>
    </row>
    <row r="141" spans="2:3" x14ac:dyDescent="0.25">
      <c r="B141" s="140"/>
    </row>
    <row r="142" spans="2:3" x14ac:dyDescent="0.25">
      <c r="B142" s="140"/>
    </row>
    <row r="143" spans="2:3" x14ac:dyDescent="0.25">
      <c r="B143" s="140"/>
    </row>
    <row r="144" spans="2:3" x14ac:dyDescent="0.25">
      <c r="B144" s="140"/>
    </row>
    <row r="145" spans="2:2" x14ac:dyDescent="0.25">
      <c r="B145" s="140"/>
    </row>
    <row r="146" spans="2:2" x14ac:dyDescent="0.25">
      <c r="B146" s="140"/>
    </row>
    <row r="147" spans="2:2" x14ac:dyDescent="0.25">
      <c r="B147" s="140"/>
    </row>
    <row r="148" spans="2:2" x14ac:dyDescent="0.25">
      <c r="B148" s="140"/>
    </row>
    <row r="149" spans="2:2" x14ac:dyDescent="0.25">
      <c r="B149" s="146"/>
    </row>
    <row r="150" spans="2:2" x14ac:dyDescent="0.25">
      <c r="B150" s="146"/>
    </row>
    <row r="151" spans="2:2" x14ac:dyDescent="0.25">
      <c r="B151" s="146"/>
    </row>
    <row r="152" spans="2:2" x14ac:dyDescent="0.25">
      <c r="B152" s="146"/>
    </row>
    <row r="153" spans="2:2" x14ac:dyDescent="0.25">
      <c r="B153" s="146"/>
    </row>
    <row r="154" spans="2:2" x14ac:dyDescent="0.25">
      <c r="B154" s="146"/>
    </row>
    <row r="155" spans="2:2" x14ac:dyDescent="0.25">
      <c r="B155" s="146"/>
    </row>
    <row r="156" spans="2:2" x14ac:dyDescent="0.25">
      <c r="B156" s="146"/>
    </row>
    <row r="157" spans="2:2" x14ac:dyDescent="0.25">
      <c r="B157" s="146"/>
    </row>
    <row r="158" spans="2:2" x14ac:dyDescent="0.25">
      <c r="B158" s="146"/>
    </row>
    <row r="159" spans="2:2" x14ac:dyDescent="0.25">
      <c r="B159" s="146"/>
    </row>
    <row r="160" spans="2:2" x14ac:dyDescent="0.25">
      <c r="B160" s="146"/>
    </row>
    <row r="161" spans="2:2" x14ac:dyDescent="0.25">
      <c r="B161" s="146"/>
    </row>
    <row r="162" spans="2:2" x14ac:dyDescent="0.25">
      <c r="B162" s="146"/>
    </row>
    <row r="163" spans="2:2" x14ac:dyDescent="0.25">
      <c r="B163" s="146"/>
    </row>
    <row r="164" spans="2:2" x14ac:dyDescent="0.25">
      <c r="B164" s="146"/>
    </row>
    <row r="165" spans="2:2" x14ac:dyDescent="0.25">
      <c r="B165" s="146"/>
    </row>
    <row r="166" spans="2:2" x14ac:dyDescent="0.25">
      <c r="B166" s="146"/>
    </row>
    <row r="167" spans="2:2" x14ac:dyDescent="0.25">
      <c r="B167" s="146"/>
    </row>
    <row r="168" spans="2:2" x14ac:dyDescent="0.25">
      <c r="B168" s="146"/>
    </row>
    <row r="169" spans="2:2" x14ac:dyDescent="0.25">
      <c r="B169" s="146"/>
    </row>
    <row r="170" spans="2:2" x14ac:dyDescent="0.25">
      <c r="B170" s="146"/>
    </row>
    <row r="171" spans="2:2" x14ac:dyDescent="0.25">
      <c r="B171" s="146"/>
    </row>
    <row r="172" spans="2:2" x14ac:dyDescent="0.25">
      <c r="B172" s="146"/>
    </row>
    <row r="173" spans="2:2" x14ac:dyDescent="0.25">
      <c r="B173" s="146"/>
    </row>
    <row r="174" spans="2:2" x14ac:dyDescent="0.25">
      <c r="B174" s="146"/>
    </row>
    <row r="175" spans="2:2" x14ac:dyDescent="0.25">
      <c r="B175" s="146"/>
    </row>
    <row r="176" spans="2:2" x14ac:dyDescent="0.25">
      <c r="B176" s="146"/>
    </row>
  </sheetData>
  <mergeCells count="75">
    <mergeCell ref="C72:P72"/>
    <mergeCell ref="C73:P73"/>
    <mergeCell ref="C74:P74"/>
    <mergeCell ref="B51:P51"/>
    <mergeCell ref="B52:P67"/>
    <mergeCell ref="A68:Q68"/>
    <mergeCell ref="B69:B72"/>
    <mergeCell ref="C69:P69"/>
    <mergeCell ref="C70:P70"/>
    <mergeCell ref="C71:P71"/>
    <mergeCell ref="C44:G44"/>
    <mergeCell ref="H44:L44"/>
    <mergeCell ref="M44:P44"/>
    <mergeCell ref="B46:P46"/>
    <mergeCell ref="B48:B49"/>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C34:P34"/>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22:P22"/>
    <mergeCell ref="B11:P11"/>
    <mergeCell ref="C12:P12"/>
    <mergeCell ref="B13:P13"/>
    <mergeCell ref="C14:P14"/>
    <mergeCell ref="B15:P15"/>
    <mergeCell ref="C16:P16"/>
    <mergeCell ref="B17:P17"/>
    <mergeCell ref="C18:P18"/>
    <mergeCell ref="B19:P19"/>
    <mergeCell ref="B20:P20"/>
    <mergeCell ref="B21:P21"/>
    <mergeCell ref="B7:P8"/>
    <mergeCell ref="B9:P9"/>
    <mergeCell ref="D10:G10"/>
    <mergeCell ref="H10:J10"/>
    <mergeCell ref="K10:N10"/>
    <mergeCell ref="O10:P10"/>
    <mergeCell ref="B2:B5"/>
    <mergeCell ref="C2:M2"/>
    <mergeCell ref="N2:P2"/>
    <mergeCell ref="C3:M3"/>
    <mergeCell ref="N3:P3"/>
    <mergeCell ref="C4:M4"/>
    <mergeCell ref="N4:P4"/>
    <mergeCell ref="C5:M5"/>
    <mergeCell ref="N5:P5"/>
  </mergeCells>
  <conditionalFormatting sqref="F49 I49 L49 O49:P49">
    <cfRule type="cellIs" dxfId="3" priority="1" operator="equal">
      <formula>"0"</formula>
    </cfRule>
    <cfRule type="cellIs" dxfId="2" priority="2" operator="lessThanOrEqual">
      <formula>0.049999</formula>
    </cfRule>
    <cfRule type="cellIs" dxfId="1" priority="3" operator="greaterThanOrEqual">
      <formula>0.33</formula>
    </cfRule>
    <cfRule type="cellIs" dxfId="0" priority="4" operator="between">
      <formula>0.15</formula>
      <formula>0.329999</formula>
    </cfRule>
  </conditionalFormatting>
  <dataValidations disablePrompts="1" count="9">
    <dataValidation type="list" allowBlank="1" showInputMessage="1" showErrorMessage="1" sqref="C32:P32 WVK983077:WVX983077 WLO983077:WMB983077 WBS983077:WCF983077 VRW983077:VSJ983077 VIA983077:VIN983077 UYE983077:UYR983077 UOI983077:UOV983077 UEM983077:UEZ983077 TUQ983077:TVD983077 TKU983077:TLH983077 TAY983077:TBL983077 SRC983077:SRP983077 SHG983077:SHT983077 RXK983077:RXX983077 RNO983077:ROB983077 RDS983077:REF983077 QTW983077:QUJ983077 QKA983077:QKN983077 QAE983077:QAR983077 PQI983077:PQV983077 PGM983077:PGZ983077 OWQ983077:OXD983077 OMU983077:ONH983077 OCY983077:ODL983077 NTC983077:NTP983077 NJG983077:NJT983077 MZK983077:MZX983077 MPO983077:MQB983077 MFS983077:MGF983077 LVW983077:LWJ983077 LMA983077:LMN983077 LCE983077:LCR983077 KSI983077:KSV983077 KIM983077:KIZ983077 JYQ983077:JZD983077 JOU983077:JPH983077 JEY983077:JFL983077 IVC983077:IVP983077 ILG983077:ILT983077 IBK983077:IBX983077 HRO983077:HSB983077 HHS983077:HIF983077 GXW983077:GYJ983077 GOA983077:GON983077 GEE983077:GER983077 FUI983077:FUV983077 FKM983077:FKZ983077 FAQ983077:FBD983077 EQU983077:ERH983077 EGY983077:EHL983077 DXC983077:DXP983077 DNG983077:DNT983077 DDK983077:DDX983077 CTO983077:CUB983077 CJS983077:CKF983077 BZW983077:CAJ983077 BQA983077:BQN983077 BGE983077:BGR983077 AWI983077:AWV983077 AMM983077:AMZ983077 ACQ983077:ADD983077 SU983077:TH983077 IY983077:JL983077 C983077:P983077 WVK917541:WVX917541 WLO917541:WMB917541 WBS917541:WCF917541 VRW917541:VSJ917541 VIA917541:VIN917541 UYE917541:UYR917541 UOI917541:UOV917541 UEM917541:UEZ917541 TUQ917541:TVD917541 TKU917541:TLH917541 TAY917541:TBL917541 SRC917541:SRP917541 SHG917541:SHT917541 RXK917541:RXX917541 RNO917541:ROB917541 RDS917541:REF917541 QTW917541:QUJ917541 QKA917541:QKN917541 QAE917541:QAR917541 PQI917541:PQV917541 PGM917541:PGZ917541 OWQ917541:OXD917541 OMU917541:ONH917541 OCY917541:ODL917541 NTC917541:NTP917541 NJG917541:NJT917541 MZK917541:MZX917541 MPO917541:MQB917541 MFS917541:MGF917541 LVW917541:LWJ917541 LMA917541:LMN917541 LCE917541:LCR917541 KSI917541:KSV917541 KIM917541:KIZ917541 JYQ917541:JZD917541 JOU917541:JPH917541 JEY917541:JFL917541 IVC917541:IVP917541 ILG917541:ILT917541 IBK917541:IBX917541 HRO917541:HSB917541 HHS917541:HIF917541 GXW917541:GYJ917541 GOA917541:GON917541 GEE917541:GER917541 FUI917541:FUV917541 FKM917541:FKZ917541 FAQ917541:FBD917541 EQU917541:ERH917541 EGY917541:EHL917541 DXC917541:DXP917541 DNG917541:DNT917541 DDK917541:DDX917541 CTO917541:CUB917541 CJS917541:CKF917541 BZW917541:CAJ917541 BQA917541:BQN917541 BGE917541:BGR917541 AWI917541:AWV917541 AMM917541:AMZ917541 ACQ917541:ADD917541 SU917541:TH917541 IY917541:JL917541 C917541:P917541 WVK852005:WVX852005 WLO852005:WMB852005 WBS852005:WCF852005 VRW852005:VSJ852005 VIA852005:VIN852005 UYE852005:UYR852005 UOI852005:UOV852005 UEM852005:UEZ852005 TUQ852005:TVD852005 TKU852005:TLH852005 TAY852005:TBL852005 SRC852005:SRP852005 SHG852005:SHT852005 RXK852005:RXX852005 RNO852005:ROB852005 RDS852005:REF852005 QTW852005:QUJ852005 QKA852005:QKN852005 QAE852005:QAR852005 PQI852005:PQV852005 PGM852005:PGZ852005 OWQ852005:OXD852005 OMU852005:ONH852005 OCY852005:ODL852005 NTC852005:NTP852005 NJG852005:NJT852005 MZK852005:MZX852005 MPO852005:MQB852005 MFS852005:MGF852005 LVW852005:LWJ852005 LMA852005:LMN852005 LCE852005:LCR852005 KSI852005:KSV852005 KIM852005:KIZ852005 JYQ852005:JZD852005 JOU852005:JPH852005 JEY852005:JFL852005 IVC852005:IVP852005 ILG852005:ILT852005 IBK852005:IBX852005 HRO852005:HSB852005 HHS852005:HIF852005 GXW852005:GYJ852005 GOA852005:GON852005 GEE852005:GER852005 FUI852005:FUV852005 FKM852005:FKZ852005 FAQ852005:FBD852005 EQU852005:ERH852005 EGY852005:EHL852005 DXC852005:DXP852005 DNG852005:DNT852005 DDK852005:DDX852005 CTO852005:CUB852005 CJS852005:CKF852005 BZW852005:CAJ852005 BQA852005:BQN852005 BGE852005:BGR852005 AWI852005:AWV852005 AMM852005:AMZ852005 ACQ852005:ADD852005 SU852005:TH852005 IY852005:JL852005 C852005:P852005 WVK786469:WVX786469 WLO786469:WMB786469 WBS786469:WCF786469 VRW786469:VSJ786469 VIA786469:VIN786469 UYE786469:UYR786469 UOI786469:UOV786469 UEM786469:UEZ786469 TUQ786469:TVD786469 TKU786469:TLH786469 TAY786469:TBL786469 SRC786469:SRP786469 SHG786469:SHT786469 RXK786469:RXX786469 RNO786469:ROB786469 RDS786469:REF786469 QTW786469:QUJ786469 QKA786469:QKN786469 QAE786469:QAR786469 PQI786469:PQV786469 PGM786469:PGZ786469 OWQ786469:OXD786469 OMU786469:ONH786469 OCY786469:ODL786469 NTC786469:NTP786469 NJG786469:NJT786469 MZK786469:MZX786469 MPO786469:MQB786469 MFS786469:MGF786469 LVW786469:LWJ786469 LMA786469:LMN786469 LCE786469:LCR786469 KSI786469:KSV786469 KIM786469:KIZ786469 JYQ786469:JZD786469 JOU786469:JPH786469 JEY786469:JFL786469 IVC786469:IVP786469 ILG786469:ILT786469 IBK786469:IBX786469 HRO786469:HSB786469 HHS786469:HIF786469 GXW786469:GYJ786469 GOA786469:GON786469 GEE786469:GER786469 FUI786469:FUV786469 FKM786469:FKZ786469 FAQ786469:FBD786469 EQU786469:ERH786469 EGY786469:EHL786469 DXC786469:DXP786469 DNG786469:DNT786469 DDK786469:DDX786469 CTO786469:CUB786469 CJS786469:CKF786469 BZW786469:CAJ786469 BQA786469:BQN786469 BGE786469:BGR786469 AWI786469:AWV786469 AMM786469:AMZ786469 ACQ786469:ADD786469 SU786469:TH786469 IY786469:JL786469 C786469:P786469 WVK720933:WVX720933 WLO720933:WMB720933 WBS720933:WCF720933 VRW720933:VSJ720933 VIA720933:VIN720933 UYE720933:UYR720933 UOI720933:UOV720933 UEM720933:UEZ720933 TUQ720933:TVD720933 TKU720933:TLH720933 TAY720933:TBL720933 SRC720933:SRP720933 SHG720933:SHT720933 RXK720933:RXX720933 RNO720933:ROB720933 RDS720933:REF720933 QTW720933:QUJ720933 QKA720933:QKN720933 QAE720933:QAR720933 PQI720933:PQV720933 PGM720933:PGZ720933 OWQ720933:OXD720933 OMU720933:ONH720933 OCY720933:ODL720933 NTC720933:NTP720933 NJG720933:NJT720933 MZK720933:MZX720933 MPO720933:MQB720933 MFS720933:MGF720933 LVW720933:LWJ720933 LMA720933:LMN720933 LCE720933:LCR720933 KSI720933:KSV720933 KIM720933:KIZ720933 JYQ720933:JZD720933 JOU720933:JPH720933 JEY720933:JFL720933 IVC720933:IVP720933 ILG720933:ILT720933 IBK720933:IBX720933 HRO720933:HSB720933 HHS720933:HIF720933 GXW720933:GYJ720933 GOA720933:GON720933 GEE720933:GER720933 FUI720933:FUV720933 FKM720933:FKZ720933 FAQ720933:FBD720933 EQU720933:ERH720933 EGY720933:EHL720933 DXC720933:DXP720933 DNG720933:DNT720933 DDK720933:DDX720933 CTO720933:CUB720933 CJS720933:CKF720933 BZW720933:CAJ720933 BQA720933:BQN720933 BGE720933:BGR720933 AWI720933:AWV720933 AMM720933:AMZ720933 ACQ720933:ADD720933 SU720933:TH720933 IY720933:JL720933 C720933:P720933 WVK655397:WVX655397 WLO655397:WMB655397 WBS655397:WCF655397 VRW655397:VSJ655397 VIA655397:VIN655397 UYE655397:UYR655397 UOI655397:UOV655397 UEM655397:UEZ655397 TUQ655397:TVD655397 TKU655397:TLH655397 TAY655397:TBL655397 SRC655397:SRP655397 SHG655397:SHT655397 RXK655397:RXX655397 RNO655397:ROB655397 RDS655397:REF655397 QTW655397:QUJ655397 QKA655397:QKN655397 QAE655397:QAR655397 PQI655397:PQV655397 PGM655397:PGZ655397 OWQ655397:OXD655397 OMU655397:ONH655397 OCY655397:ODL655397 NTC655397:NTP655397 NJG655397:NJT655397 MZK655397:MZX655397 MPO655397:MQB655397 MFS655397:MGF655397 LVW655397:LWJ655397 LMA655397:LMN655397 LCE655397:LCR655397 KSI655397:KSV655397 KIM655397:KIZ655397 JYQ655397:JZD655397 JOU655397:JPH655397 JEY655397:JFL655397 IVC655397:IVP655397 ILG655397:ILT655397 IBK655397:IBX655397 HRO655397:HSB655397 HHS655397:HIF655397 GXW655397:GYJ655397 GOA655397:GON655397 GEE655397:GER655397 FUI655397:FUV655397 FKM655397:FKZ655397 FAQ655397:FBD655397 EQU655397:ERH655397 EGY655397:EHL655397 DXC655397:DXP655397 DNG655397:DNT655397 DDK655397:DDX655397 CTO655397:CUB655397 CJS655397:CKF655397 BZW655397:CAJ655397 BQA655397:BQN655397 BGE655397:BGR655397 AWI655397:AWV655397 AMM655397:AMZ655397 ACQ655397:ADD655397 SU655397:TH655397 IY655397:JL655397 C655397:P655397 WVK589861:WVX589861 WLO589861:WMB589861 WBS589861:WCF589861 VRW589861:VSJ589861 VIA589861:VIN589861 UYE589861:UYR589861 UOI589861:UOV589861 UEM589861:UEZ589861 TUQ589861:TVD589861 TKU589861:TLH589861 TAY589861:TBL589861 SRC589861:SRP589861 SHG589861:SHT589861 RXK589861:RXX589861 RNO589861:ROB589861 RDS589861:REF589861 QTW589861:QUJ589861 QKA589861:QKN589861 QAE589861:QAR589861 PQI589861:PQV589861 PGM589861:PGZ589861 OWQ589861:OXD589861 OMU589861:ONH589861 OCY589861:ODL589861 NTC589861:NTP589861 NJG589861:NJT589861 MZK589861:MZX589861 MPO589861:MQB589861 MFS589861:MGF589861 LVW589861:LWJ589861 LMA589861:LMN589861 LCE589861:LCR589861 KSI589861:KSV589861 KIM589861:KIZ589861 JYQ589861:JZD589861 JOU589861:JPH589861 JEY589861:JFL589861 IVC589861:IVP589861 ILG589861:ILT589861 IBK589861:IBX589861 HRO589861:HSB589861 HHS589861:HIF589861 GXW589861:GYJ589861 GOA589861:GON589861 GEE589861:GER589861 FUI589861:FUV589861 FKM589861:FKZ589861 FAQ589861:FBD589861 EQU589861:ERH589861 EGY589861:EHL589861 DXC589861:DXP589861 DNG589861:DNT589861 DDK589861:DDX589861 CTO589861:CUB589861 CJS589861:CKF589861 BZW589861:CAJ589861 BQA589861:BQN589861 BGE589861:BGR589861 AWI589861:AWV589861 AMM589861:AMZ589861 ACQ589861:ADD589861 SU589861:TH589861 IY589861:JL589861 C589861:P589861 WVK524325:WVX524325 WLO524325:WMB524325 WBS524325:WCF524325 VRW524325:VSJ524325 VIA524325:VIN524325 UYE524325:UYR524325 UOI524325:UOV524325 UEM524325:UEZ524325 TUQ524325:TVD524325 TKU524325:TLH524325 TAY524325:TBL524325 SRC524325:SRP524325 SHG524325:SHT524325 RXK524325:RXX524325 RNO524325:ROB524325 RDS524325:REF524325 QTW524325:QUJ524325 QKA524325:QKN524325 QAE524325:QAR524325 PQI524325:PQV524325 PGM524325:PGZ524325 OWQ524325:OXD524325 OMU524325:ONH524325 OCY524325:ODL524325 NTC524325:NTP524325 NJG524325:NJT524325 MZK524325:MZX524325 MPO524325:MQB524325 MFS524325:MGF524325 LVW524325:LWJ524325 LMA524325:LMN524325 LCE524325:LCR524325 KSI524325:KSV524325 KIM524325:KIZ524325 JYQ524325:JZD524325 JOU524325:JPH524325 JEY524325:JFL524325 IVC524325:IVP524325 ILG524325:ILT524325 IBK524325:IBX524325 HRO524325:HSB524325 HHS524325:HIF524325 GXW524325:GYJ524325 GOA524325:GON524325 GEE524325:GER524325 FUI524325:FUV524325 FKM524325:FKZ524325 FAQ524325:FBD524325 EQU524325:ERH524325 EGY524325:EHL524325 DXC524325:DXP524325 DNG524325:DNT524325 DDK524325:DDX524325 CTO524325:CUB524325 CJS524325:CKF524325 BZW524325:CAJ524325 BQA524325:BQN524325 BGE524325:BGR524325 AWI524325:AWV524325 AMM524325:AMZ524325 ACQ524325:ADD524325 SU524325:TH524325 IY524325:JL524325 C524325:P524325 WVK458789:WVX458789 WLO458789:WMB458789 WBS458789:WCF458789 VRW458789:VSJ458789 VIA458789:VIN458789 UYE458789:UYR458789 UOI458789:UOV458789 UEM458789:UEZ458789 TUQ458789:TVD458789 TKU458789:TLH458789 TAY458789:TBL458789 SRC458789:SRP458789 SHG458789:SHT458789 RXK458789:RXX458789 RNO458789:ROB458789 RDS458789:REF458789 QTW458789:QUJ458789 QKA458789:QKN458789 QAE458789:QAR458789 PQI458789:PQV458789 PGM458789:PGZ458789 OWQ458789:OXD458789 OMU458789:ONH458789 OCY458789:ODL458789 NTC458789:NTP458789 NJG458789:NJT458789 MZK458789:MZX458789 MPO458789:MQB458789 MFS458789:MGF458789 LVW458789:LWJ458789 LMA458789:LMN458789 LCE458789:LCR458789 KSI458789:KSV458789 KIM458789:KIZ458789 JYQ458789:JZD458789 JOU458789:JPH458789 JEY458789:JFL458789 IVC458789:IVP458789 ILG458789:ILT458789 IBK458789:IBX458789 HRO458789:HSB458789 HHS458789:HIF458789 GXW458789:GYJ458789 GOA458789:GON458789 GEE458789:GER458789 FUI458789:FUV458789 FKM458789:FKZ458789 FAQ458789:FBD458789 EQU458789:ERH458789 EGY458789:EHL458789 DXC458789:DXP458789 DNG458789:DNT458789 DDK458789:DDX458789 CTO458789:CUB458789 CJS458789:CKF458789 BZW458789:CAJ458789 BQA458789:BQN458789 BGE458789:BGR458789 AWI458789:AWV458789 AMM458789:AMZ458789 ACQ458789:ADD458789 SU458789:TH458789 IY458789:JL458789 C458789:P458789 WVK393253:WVX393253 WLO393253:WMB393253 WBS393253:WCF393253 VRW393253:VSJ393253 VIA393253:VIN393253 UYE393253:UYR393253 UOI393253:UOV393253 UEM393253:UEZ393253 TUQ393253:TVD393253 TKU393253:TLH393253 TAY393253:TBL393253 SRC393253:SRP393253 SHG393253:SHT393253 RXK393253:RXX393253 RNO393253:ROB393253 RDS393253:REF393253 QTW393253:QUJ393253 QKA393253:QKN393253 QAE393253:QAR393253 PQI393253:PQV393253 PGM393253:PGZ393253 OWQ393253:OXD393253 OMU393253:ONH393253 OCY393253:ODL393253 NTC393253:NTP393253 NJG393253:NJT393253 MZK393253:MZX393253 MPO393253:MQB393253 MFS393253:MGF393253 LVW393253:LWJ393253 LMA393253:LMN393253 LCE393253:LCR393253 KSI393253:KSV393253 KIM393253:KIZ393253 JYQ393253:JZD393253 JOU393253:JPH393253 JEY393253:JFL393253 IVC393253:IVP393253 ILG393253:ILT393253 IBK393253:IBX393253 HRO393253:HSB393253 HHS393253:HIF393253 GXW393253:GYJ393253 GOA393253:GON393253 GEE393253:GER393253 FUI393253:FUV393253 FKM393253:FKZ393253 FAQ393253:FBD393253 EQU393253:ERH393253 EGY393253:EHL393253 DXC393253:DXP393253 DNG393253:DNT393253 DDK393253:DDX393253 CTO393253:CUB393253 CJS393253:CKF393253 BZW393253:CAJ393253 BQA393253:BQN393253 BGE393253:BGR393253 AWI393253:AWV393253 AMM393253:AMZ393253 ACQ393253:ADD393253 SU393253:TH393253 IY393253:JL393253 C393253:P393253 WVK327717:WVX327717 WLO327717:WMB327717 WBS327717:WCF327717 VRW327717:VSJ327717 VIA327717:VIN327717 UYE327717:UYR327717 UOI327717:UOV327717 UEM327717:UEZ327717 TUQ327717:TVD327717 TKU327717:TLH327717 TAY327717:TBL327717 SRC327717:SRP327717 SHG327717:SHT327717 RXK327717:RXX327717 RNO327717:ROB327717 RDS327717:REF327717 QTW327717:QUJ327717 QKA327717:QKN327717 QAE327717:QAR327717 PQI327717:PQV327717 PGM327717:PGZ327717 OWQ327717:OXD327717 OMU327717:ONH327717 OCY327717:ODL327717 NTC327717:NTP327717 NJG327717:NJT327717 MZK327717:MZX327717 MPO327717:MQB327717 MFS327717:MGF327717 LVW327717:LWJ327717 LMA327717:LMN327717 LCE327717:LCR327717 KSI327717:KSV327717 KIM327717:KIZ327717 JYQ327717:JZD327717 JOU327717:JPH327717 JEY327717:JFL327717 IVC327717:IVP327717 ILG327717:ILT327717 IBK327717:IBX327717 HRO327717:HSB327717 HHS327717:HIF327717 GXW327717:GYJ327717 GOA327717:GON327717 GEE327717:GER327717 FUI327717:FUV327717 FKM327717:FKZ327717 FAQ327717:FBD327717 EQU327717:ERH327717 EGY327717:EHL327717 DXC327717:DXP327717 DNG327717:DNT327717 DDK327717:DDX327717 CTO327717:CUB327717 CJS327717:CKF327717 BZW327717:CAJ327717 BQA327717:BQN327717 BGE327717:BGR327717 AWI327717:AWV327717 AMM327717:AMZ327717 ACQ327717:ADD327717 SU327717:TH327717 IY327717:JL327717 C327717:P327717 WVK262181:WVX262181 WLO262181:WMB262181 WBS262181:WCF262181 VRW262181:VSJ262181 VIA262181:VIN262181 UYE262181:UYR262181 UOI262181:UOV262181 UEM262181:UEZ262181 TUQ262181:TVD262181 TKU262181:TLH262181 TAY262181:TBL262181 SRC262181:SRP262181 SHG262181:SHT262181 RXK262181:RXX262181 RNO262181:ROB262181 RDS262181:REF262181 QTW262181:QUJ262181 QKA262181:QKN262181 QAE262181:QAR262181 PQI262181:PQV262181 PGM262181:PGZ262181 OWQ262181:OXD262181 OMU262181:ONH262181 OCY262181:ODL262181 NTC262181:NTP262181 NJG262181:NJT262181 MZK262181:MZX262181 MPO262181:MQB262181 MFS262181:MGF262181 LVW262181:LWJ262181 LMA262181:LMN262181 LCE262181:LCR262181 KSI262181:KSV262181 KIM262181:KIZ262181 JYQ262181:JZD262181 JOU262181:JPH262181 JEY262181:JFL262181 IVC262181:IVP262181 ILG262181:ILT262181 IBK262181:IBX262181 HRO262181:HSB262181 HHS262181:HIF262181 GXW262181:GYJ262181 GOA262181:GON262181 GEE262181:GER262181 FUI262181:FUV262181 FKM262181:FKZ262181 FAQ262181:FBD262181 EQU262181:ERH262181 EGY262181:EHL262181 DXC262181:DXP262181 DNG262181:DNT262181 DDK262181:DDX262181 CTO262181:CUB262181 CJS262181:CKF262181 BZW262181:CAJ262181 BQA262181:BQN262181 BGE262181:BGR262181 AWI262181:AWV262181 AMM262181:AMZ262181 ACQ262181:ADD262181 SU262181:TH262181 IY262181:JL262181 C262181:P262181 WVK196645:WVX196645 WLO196645:WMB196645 WBS196645:WCF196645 VRW196645:VSJ196645 VIA196645:VIN196645 UYE196645:UYR196645 UOI196645:UOV196645 UEM196645:UEZ196645 TUQ196645:TVD196645 TKU196645:TLH196645 TAY196645:TBL196645 SRC196645:SRP196645 SHG196645:SHT196645 RXK196645:RXX196645 RNO196645:ROB196645 RDS196645:REF196645 QTW196645:QUJ196645 QKA196645:QKN196645 QAE196645:QAR196645 PQI196645:PQV196645 PGM196645:PGZ196645 OWQ196645:OXD196645 OMU196645:ONH196645 OCY196645:ODL196645 NTC196645:NTP196645 NJG196645:NJT196645 MZK196645:MZX196645 MPO196645:MQB196645 MFS196645:MGF196645 LVW196645:LWJ196645 LMA196645:LMN196645 LCE196645:LCR196645 KSI196645:KSV196645 KIM196645:KIZ196645 JYQ196645:JZD196645 JOU196645:JPH196645 JEY196645:JFL196645 IVC196645:IVP196645 ILG196645:ILT196645 IBK196645:IBX196645 HRO196645:HSB196645 HHS196645:HIF196645 GXW196645:GYJ196645 GOA196645:GON196645 GEE196645:GER196645 FUI196645:FUV196645 FKM196645:FKZ196645 FAQ196645:FBD196645 EQU196645:ERH196645 EGY196645:EHL196645 DXC196645:DXP196645 DNG196645:DNT196645 DDK196645:DDX196645 CTO196645:CUB196645 CJS196645:CKF196645 BZW196645:CAJ196645 BQA196645:BQN196645 BGE196645:BGR196645 AWI196645:AWV196645 AMM196645:AMZ196645 ACQ196645:ADD196645 SU196645:TH196645 IY196645:JL196645 C196645:P196645 WVK131109:WVX131109 WLO131109:WMB131109 WBS131109:WCF131109 VRW131109:VSJ131109 VIA131109:VIN131109 UYE131109:UYR131109 UOI131109:UOV131109 UEM131109:UEZ131109 TUQ131109:TVD131109 TKU131109:TLH131109 TAY131109:TBL131109 SRC131109:SRP131109 SHG131109:SHT131109 RXK131109:RXX131109 RNO131109:ROB131109 RDS131109:REF131109 QTW131109:QUJ131109 QKA131109:QKN131109 QAE131109:QAR131109 PQI131109:PQV131109 PGM131109:PGZ131109 OWQ131109:OXD131109 OMU131109:ONH131109 OCY131109:ODL131109 NTC131109:NTP131109 NJG131109:NJT131109 MZK131109:MZX131109 MPO131109:MQB131109 MFS131109:MGF131109 LVW131109:LWJ131109 LMA131109:LMN131109 LCE131109:LCR131109 KSI131109:KSV131109 KIM131109:KIZ131109 JYQ131109:JZD131109 JOU131109:JPH131109 JEY131109:JFL131109 IVC131109:IVP131109 ILG131109:ILT131109 IBK131109:IBX131109 HRO131109:HSB131109 HHS131109:HIF131109 GXW131109:GYJ131109 GOA131109:GON131109 GEE131109:GER131109 FUI131109:FUV131109 FKM131109:FKZ131109 FAQ131109:FBD131109 EQU131109:ERH131109 EGY131109:EHL131109 DXC131109:DXP131109 DNG131109:DNT131109 DDK131109:DDX131109 CTO131109:CUB131109 CJS131109:CKF131109 BZW131109:CAJ131109 BQA131109:BQN131109 BGE131109:BGR131109 AWI131109:AWV131109 AMM131109:AMZ131109 ACQ131109:ADD131109 SU131109:TH131109 IY131109:JL131109 C131109:P131109 WVK65573:WVX65573 WLO65573:WMB65573 WBS65573:WCF65573 VRW65573:VSJ65573 VIA65573:VIN65573 UYE65573:UYR65573 UOI65573:UOV65573 UEM65573:UEZ65573 TUQ65573:TVD65573 TKU65573:TLH65573 TAY65573:TBL65573 SRC65573:SRP65573 SHG65573:SHT65573 RXK65573:RXX65573 RNO65573:ROB65573 RDS65573:REF65573 QTW65573:QUJ65573 QKA65573:QKN65573 QAE65573:QAR65573 PQI65573:PQV65573 PGM65573:PGZ65573 OWQ65573:OXD65573 OMU65573:ONH65573 OCY65573:ODL65573 NTC65573:NTP65573 NJG65573:NJT65573 MZK65573:MZX65573 MPO65573:MQB65573 MFS65573:MGF65573 LVW65573:LWJ65573 LMA65573:LMN65573 LCE65573:LCR65573 KSI65573:KSV65573 KIM65573:KIZ65573 JYQ65573:JZD65573 JOU65573:JPH65573 JEY65573:JFL65573 IVC65573:IVP65573 ILG65573:ILT65573 IBK65573:IBX65573 HRO65573:HSB65573 HHS65573:HIF65573 GXW65573:GYJ65573 GOA65573:GON65573 GEE65573:GER65573 FUI65573:FUV65573 FKM65573:FKZ65573 FAQ65573:FBD65573 EQU65573:ERH65573 EGY65573:EHL65573 DXC65573:DXP65573 DNG65573:DNT65573 DDK65573:DDX65573 CTO65573:CUB65573 CJS65573:CKF65573 BZW65573:CAJ65573 BQA65573:BQN65573 BGE65573:BGR65573 AWI65573:AWV65573 AMM65573:AMZ65573 ACQ65573:ADD65573 SU65573:TH65573 IY65573:JL65573 C65573:P65573 WVK34:WVX34 WLO34:WMB34 WBS34:WCF34 VRW34:VSJ34 VIA34:VIN34 UYE34:UYR34 UOI34:UOV34 UEM34:UEZ34 TUQ34:TVD34 TKU34:TLH34 TAY34:TBL34 SRC34:SRP34 SHG34:SHT34 RXK34:RXX34 RNO34:ROB34 RDS34:REF34 QTW34:QUJ34 QKA34:QKN34 QAE34:QAR34 PQI34:PQV34 PGM34:PGZ34 OWQ34:OXD34 OMU34:ONH34 OCY34:ODL34 NTC34:NTP34 NJG34:NJT34 MZK34:MZX34 MPO34:MQB34 MFS34:MGF34 LVW34:LWJ34 LMA34:LMN34 LCE34:LCR34 KSI34:KSV34 KIM34:KIZ34 JYQ34:JZD34 JOU34:JPH34 JEY34:JFL34 IVC34:IVP34 ILG34:ILT34 IBK34:IBX34 HRO34:HSB34 HHS34:HIF34 GXW34:GYJ34 GOA34:GON34 GEE34:GER34 FUI34:FUV34 FKM34:FKZ34 FAQ34:FBD34 EQU34:ERH34 EGY34:EHL34 DXC34:DXP34 DNG34:DNT34 DDK34:DDX34 CTO34:CUB34 CJS34:CKF34 BZW34:CAJ34 BQA34:BQN34 BGE34:BGR34 AWI34:AWV34 AMM34:AMZ34 ACQ34:ADD34 SU34:TH34 IY34:JL34 C34:P34 WVK983075:WVX983075 WLO983075:WMB983075 WBS983075:WCF983075 VRW983075:VSJ983075 VIA983075:VIN983075 UYE983075:UYR983075 UOI983075:UOV983075 UEM983075:UEZ983075 TUQ983075:TVD983075 TKU983075:TLH983075 TAY983075:TBL983075 SRC983075:SRP983075 SHG983075:SHT983075 RXK983075:RXX983075 RNO983075:ROB983075 RDS983075:REF983075 QTW983075:QUJ983075 QKA983075:QKN983075 QAE983075:QAR983075 PQI983075:PQV983075 PGM983075:PGZ983075 OWQ983075:OXD983075 OMU983075:ONH983075 OCY983075:ODL983075 NTC983075:NTP983075 NJG983075:NJT983075 MZK983075:MZX983075 MPO983075:MQB983075 MFS983075:MGF983075 LVW983075:LWJ983075 LMA983075:LMN983075 LCE983075:LCR983075 KSI983075:KSV983075 KIM983075:KIZ983075 JYQ983075:JZD983075 JOU983075:JPH983075 JEY983075:JFL983075 IVC983075:IVP983075 ILG983075:ILT983075 IBK983075:IBX983075 HRO983075:HSB983075 HHS983075:HIF983075 GXW983075:GYJ983075 GOA983075:GON983075 GEE983075:GER983075 FUI983075:FUV983075 FKM983075:FKZ983075 FAQ983075:FBD983075 EQU983075:ERH983075 EGY983075:EHL983075 DXC983075:DXP983075 DNG983075:DNT983075 DDK983075:DDX983075 CTO983075:CUB983075 CJS983075:CKF983075 BZW983075:CAJ983075 BQA983075:BQN983075 BGE983075:BGR983075 AWI983075:AWV983075 AMM983075:AMZ983075 ACQ983075:ADD983075 SU983075:TH983075 IY983075:JL983075 C983075:P983075 WVK917539:WVX917539 WLO917539:WMB917539 WBS917539:WCF917539 VRW917539:VSJ917539 VIA917539:VIN917539 UYE917539:UYR917539 UOI917539:UOV917539 UEM917539:UEZ917539 TUQ917539:TVD917539 TKU917539:TLH917539 TAY917539:TBL917539 SRC917539:SRP917539 SHG917539:SHT917539 RXK917539:RXX917539 RNO917539:ROB917539 RDS917539:REF917539 QTW917539:QUJ917539 QKA917539:QKN917539 QAE917539:QAR917539 PQI917539:PQV917539 PGM917539:PGZ917539 OWQ917539:OXD917539 OMU917539:ONH917539 OCY917539:ODL917539 NTC917539:NTP917539 NJG917539:NJT917539 MZK917539:MZX917539 MPO917539:MQB917539 MFS917539:MGF917539 LVW917539:LWJ917539 LMA917539:LMN917539 LCE917539:LCR917539 KSI917539:KSV917539 KIM917539:KIZ917539 JYQ917539:JZD917539 JOU917539:JPH917539 JEY917539:JFL917539 IVC917539:IVP917539 ILG917539:ILT917539 IBK917539:IBX917539 HRO917539:HSB917539 HHS917539:HIF917539 GXW917539:GYJ917539 GOA917539:GON917539 GEE917539:GER917539 FUI917539:FUV917539 FKM917539:FKZ917539 FAQ917539:FBD917539 EQU917539:ERH917539 EGY917539:EHL917539 DXC917539:DXP917539 DNG917539:DNT917539 DDK917539:DDX917539 CTO917539:CUB917539 CJS917539:CKF917539 BZW917539:CAJ917539 BQA917539:BQN917539 BGE917539:BGR917539 AWI917539:AWV917539 AMM917539:AMZ917539 ACQ917539:ADD917539 SU917539:TH917539 IY917539:JL917539 C917539:P917539 WVK852003:WVX852003 WLO852003:WMB852003 WBS852003:WCF852003 VRW852003:VSJ852003 VIA852003:VIN852003 UYE852003:UYR852003 UOI852003:UOV852003 UEM852003:UEZ852003 TUQ852003:TVD852003 TKU852003:TLH852003 TAY852003:TBL852003 SRC852003:SRP852003 SHG852003:SHT852003 RXK852003:RXX852003 RNO852003:ROB852003 RDS852003:REF852003 QTW852003:QUJ852003 QKA852003:QKN852003 QAE852003:QAR852003 PQI852003:PQV852003 PGM852003:PGZ852003 OWQ852003:OXD852003 OMU852003:ONH852003 OCY852003:ODL852003 NTC852003:NTP852003 NJG852003:NJT852003 MZK852003:MZX852003 MPO852003:MQB852003 MFS852003:MGF852003 LVW852003:LWJ852003 LMA852003:LMN852003 LCE852003:LCR852003 KSI852003:KSV852003 KIM852003:KIZ852003 JYQ852003:JZD852003 JOU852003:JPH852003 JEY852003:JFL852003 IVC852003:IVP852003 ILG852003:ILT852003 IBK852003:IBX852003 HRO852003:HSB852003 HHS852003:HIF852003 GXW852003:GYJ852003 GOA852003:GON852003 GEE852003:GER852003 FUI852003:FUV852003 FKM852003:FKZ852003 FAQ852003:FBD852003 EQU852003:ERH852003 EGY852003:EHL852003 DXC852003:DXP852003 DNG852003:DNT852003 DDK852003:DDX852003 CTO852003:CUB852003 CJS852003:CKF852003 BZW852003:CAJ852003 BQA852003:BQN852003 BGE852003:BGR852003 AWI852003:AWV852003 AMM852003:AMZ852003 ACQ852003:ADD852003 SU852003:TH852003 IY852003:JL852003 C852003:P852003 WVK786467:WVX786467 WLO786467:WMB786467 WBS786467:WCF786467 VRW786467:VSJ786467 VIA786467:VIN786467 UYE786467:UYR786467 UOI786467:UOV786467 UEM786467:UEZ786467 TUQ786467:TVD786467 TKU786467:TLH786467 TAY786467:TBL786467 SRC786467:SRP786467 SHG786467:SHT786467 RXK786467:RXX786467 RNO786467:ROB786467 RDS786467:REF786467 QTW786467:QUJ786467 QKA786467:QKN786467 QAE786467:QAR786467 PQI786467:PQV786467 PGM786467:PGZ786467 OWQ786467:OXD786467 OMU786467:ONH786467 OCY786467:ODL786467 NTC786467:NTP786467 NJG786467:NJT786467 MZK786467:MZX786467 MPO786467:MQB786467 MFS786467:MGF786467 LVW786467:LWJ786467 LMA786467:LMN786467 LCE786467:LCR786467 KSI786467:KSV786467 KIM786467:KIZ786467 JYQ786467:JZD786467 JOU786467:JPH786467 JEY786467:JFL786467 IVC786467:IVP786467 ILG786467:ILT786467 IBK786467:IBX786467 HRO786467:HSB786467 HHS786467:HIF786467 GXW786467:GYJ786467 GOA786467:GON786467 GEE786467:GER786467 FUI786467:FUV786467 FKM786467:FKZ786467 FAQ786467:FBD786467 EQU786467:ERH786467 EGY786467:EHL786467 DXC786467:DXP786467 DNG786467:DNT786467 DDK786467:DDX786467 CTO786467:CUB786467 CJS786467:CKF786467 BZW786467:CAJ786467 BQA786467:BQN786467 BGE786467:BGR786467 AWI786467:AWV786467 AMM786467:AMZ786467 ACQ786467:ADD786467 SU786467:TH786467 IY786467:JL786467 C786467:P786467 WVK720931:WVX720931 WLO720931:WMB720931 WBS720931:WCF720931 VRW720931:VSJ720931 VIA720931:VIN720931 UYE720931:UYR720931 UOI720931:UOV720931 UEM720931:UEZ720931 TUQ720931:TVD720931 TKU720931:TLH720931 TAY720931:TBL720931 SRC720931:SRP720931 SHG720931:SHT720931 RXK720931:RXX720931 RNO720931:ROB720931 RDS720931:REF720931 QTW720931:QUJ720931 QKA720931:QKN720931 QAE720931:QAR720931 PQI720931:PQV720931 PGM720931:PGZ720931 OWQ720931:OXD720931 OMU720931:ONH720931 OCY720931:ODL720931 NTC720931:NTP720931 NJG720931:NJT720931 MZK720931:MZX720931 MPO720931:MQB720931 MFS720931:MGF720931 LVW720931:LWJ720931 LMA720931:LMN720931 LCE720931:LCR720931 KSI720931:KSV720931 KIM720931:KIZ720931 JYQ720931:JZD720931 JOU720931:JPH720931 JEY720931:JFL720931 IVC720931:IVP720931 ILG720931:ILT720931 IBK720931:IBX720931 HRO720931:HSB720931 HHS720931:HIF720931 GXW720931:GYJ720931 GOA720931:GON720931 GEE720931:GER720931 FUI720931:FUV720931 FKM720931:FKZ720931 FAQ720931:FBD720931 EQU720931:ERH720931 EGY720931:EHL720931 DXC720931:DXP720931 DNG720931:DNT720931 DDK720931:DDX720931 CTO720931:CUB720931 CJS720931:CKF720931 BZW720931:CAJ720931 BQA720931:BQN720931 BGE720931:BGR720931 AWI720931:AWV720931 AMM720931:AMZ720931 ACQ720931:ADD720931 SU720931:TH720931 IY720931:JL720931 C720931:P720931 WVK655395:WVX655395 WLO655395:WMB655395 WBS655395:WCF655395 VRW655395:VSJ655395 VIA655395:VIN655395 UYE655395:UYR655395 UOI655395:UOV655395 UEM655395:UEZ655395 TUQ655395:TVD655395 TKU655395:TLH655395 TAY655395:TBL655395 SRC655395:SRP655395 SHG655395:SHT655395 RXK655395:RXX655395 RNO655395:ROB655395 RDS655395:REF655395 QTW655395:QUJ655395 QKA655395:QKN655395 QAE655395:QAR655395 PQI655395:PQV655395 PGM655395:PGZ655395 OWQ655395:OXD655395 OMU655395:ONH655395 OCY655395:ODL655395 NTC655395:NTP655395 NJG655395:NJT655395 MZK655395:MZX655395 MPO655395:MQB655395 MFS655395:MGF655395 LVW655395:LWJ655395 LMA655395:LMN655395 LCE655395:LCR655395 KSI655395:KSV655395 KIM655395:KIZ655395 JYQ655395:JZD655395 JOU655395:JPH655395 JEY655395:JFL655395 IVC655395:IVP655395 ILG655395:ILT655395 IBK655395:IBX655395 HRO655395:HSB655395 HHS655395:HIF655395 GXW655395:GYJ655395 GOA655395:GON655395 GEE655395:GER655395 FUI655395:FUV655395 FKM655395:FKZ655395 FAQ655395:FBD655395 EQU655395:ERH655395 EGY655395:EHL655395 DXC655395:DXP655395 DNG655395:DNT655395 DDK655395:DDX655395 CTO655395:CUB655395 CJS655395:CKF655395 BZW655395:CAJ655395 BQA655395:BQN655395 BGE655395:BGR655395 AWI655395:AWV655395 AMM655395:AMZ655395 ACQ655395:ADD655395 SU655395:TH655395 IY655395:JL655395 C655395:P655395 WVK589859:WVX589859 WLO589859:WMB589859 WBS589859:WCF589859 VRW589859:VSJ589859 VIA589859:VIN589859 UYE589859:UYR589859 UOI589859:UOV589859 UEM589859:UEZ589859 TUQ589859:TVD589859 TKU589859:TLH589859 TAY589859:TBL589859 SRC589859:SRP589859 SHG589859:SHT589859 RXK589859:RXX589859 RNO589859:ROB589859 RDS589859:REF589859 QTW589859:QUJ589859 QKA589859:QKN589859 QAE589859:QAR589859 PQI589859:PQV589859 PGM589859:PGZ589859 OWQ589859:OXD589859 OMU589859:ONH589859 OCY589859:ODL589859 NTC589859:NTP589859 NJG589859:NJT589859 MZK589859:MZX589859 MPO589859:MQB589859 MFS589859:MGF589859 LVW589859:LWJ589859 LMA589859:LMN589859 LCE589859:LCR589859 KSI589859:KSV589859 KIM589859:KIZ589859 JYQ589859:JZD589859 JOU589859:JPH589859 JEY589859:JFL589859 IVC589859:IVP589859 ILG589859:ILT589859 IBK589859:IBX589859 HRO589859:HSB589859 HHS589859:HIF589859 GXW589859:GYJ589859 GOA589859:GON589859 GEE589859:GER589859 FUI589859:FUV589859 FKM589859:FKZ589859 FAQ589859:FBD589859 EQU589859:ERH589859 EGY589859:EHL589859 DXC589859:DXP589859 DNG589859:DNT589859 DDK589859:DDX589859 CTO589859:CUB589859 CJS589859:CKF589859 BZW589859:CAJ589859 BQA589859:BQN589859 BGE589859:BGR589859 AWI589859:AWV589859 AMM589859:AMZ589859 ACQ589859:ADD589859 SU589859:TH589859 IY589859:JL589859 C589859:P589859 WVK524323:WVX524323 WLO524323:WMB524323 WBS524323:WCF524323 VRW524323:VSJ524323 VIA524323:VIN524323 UYE524323:UYR524323 UOI524323:UOV524323 UEM524323:UEZ524323 TUQ524323:TVD524323 TKU524323:TLH524323 TAY524323:TBL524323 SRC524323:SRP524323 SHG524323:SHT524323 RXK524323:RXX524323 RNO524323:ROB524323 RDS524323:REF524323 QTW524323:QUJ524323 QKA524323:QKN524323 QAE524323:QAR524323 PQI524323:PQV524323 PGM524323:PGZ524323 OWQ524323:OXD524323 OMU524323:ONH524323 OCY524323:ODL524323 NTC524323:NTP524323 NJG524323:NJT524323 MZK524323:MZX524323 MPO524323:MQB524323 MFS524323:MGF524323 LVW524323:LWJ524323 LMA524323:LMN524323 LCE524323:LCR524323 KSI524323:KSV524323 KIM524323:KIZ524323 JYQ524323:JZD524323 JOU524323:JPH524323 JEY524323:JFL524323 IVC524323:IVP524323 ILG524323:ILT524323 IBK524323:IBX524323 HRO524323:HSB524323 HHS524323:HIF524323 GXW524323:GYJ524323 GOA524323:GON524323 GEE524323:GER524323 FUI524323:FUV524323 FKM524323:FKZ524323 FAQ524323:FBD524323 EQU524323:ERH524323 EGY524323:EHL524323 DXC524323:DXP524323 DNG524323:DNT524323 DDK524323:DDX524323 CTO524323:CUB524323 CJS524323:CKF524323 BZW524323:CAJ524323 BQA524323:BQN524323 BGE524323:BGR524323 AWI524323:AWV524323 AMM524323:AMZ524323 ACQ524323:ADD524323 SU524323:TH524323 IY524323:JL524323 C524323:P524323 WVK458787:WVX458787 WLO458787:WMB458787 WBS458787:WCF458787 VRW458787:VSJ458787 VIA458787:VIN458787 UYE458787:UYR458787 UOI458787:UOV458787 UEM458787:UEZ458787 TUQ458787:TVD458787 TKU458787:TLH458787 TAY458787:TBL458787 SRC458787:SRP458787 SHG458787:SHT458787 RXK458787:RXX458787 RNO458787:ROB458787 RDS458787:REF458787 QTW458787:QUJ458787 QKA458787:QKN458787 QAE458787:QAR458787 PQI458787:PQV458787 PGM458787:PGZ458787 OWQ458787:OXD458787 OMU458787:ONH458787 OCY458787:ODL458787 NTC458787:NTP458787 NJG458787:NJT458787 MZK458787:MZX458787 MPO458787:MQB458787 MFS458787:MGF458787 LVW458787:LWJ458787 LMA458787:LMN458787 LCE458787:LCR458787 KSI458787:KSV458787 KIM458787:KIZ458787 JYQ458787:JZD458787 JOU458787:JPH458787 JEY458787:JFL458787 IVC458787:IVP458787 ILG458787:ILT458787 IBK458787:IBX458787 HRO458787:HSB458787 HHS458787:HIF458787 GXW458787:GYJ458787 GOA458787:GON458787 GEE458787:GER458787 FUI458787:FUV458787 FKM458787:FKZ458787 FAQ458787:FBD458787 EQU458787:ERH458787 EGY458787:EHL458787 DXC458787:DXP458787 DNG458787:DNT458787 DDK458787:DDX458787 CTO458787:CUB458787 CJS458787:CKF458787 BZW458787:CAJ458787 BQA458787:BQN458787 BGE458787:BGR458787 AWI458787:AWV458787 AMM458787:AMZ458787 ACQ458787:ADD458787 SU458787:TH458787 IY458787:JL458787 C458787:P458787 WVK393251:WVX393251 WLO393251:WMB393251 WBS393251:WCF393251 VRW393251:VSJ393251 VIA393251:VIN393251 UYE393251:UYR393251 UOI393251:UOV393251 UEM393251:UEZ393251 TUQ393251:TVD393251 TKU393251:TLH393251 TAY393251:TBL393251 SRC393251:SRP393251 SHG393251:SHT393251 RXK393251:RXX393251 RNO393251:ROB393251 RDS393251:REF393251 QTW393251:QUJ393251 QKA393251:QKN393251 QAE393251:QAR393251 PQI393251:PQV393251 PGM393251:PGZ393251 OWQ393251:OXD393251 OMU393251:ONH393251 OCY393251:ODL393251 NTC393251:NTP393251 NJG393251:NJT393251 MZK393251:MZX393251 MPO393251:MQB393251 MFS393251:MGF393251 LVW393251:LWJ393251 LMA393251:LMN393251 LCE393251:LCR393251 KSI393251:KSV393251 KIM393251:KIZ393251 JYQ393251:JZD393251 JOU393251:JPH393251 JEY393251:JFL393251 IVC393251:IVP393251 ILG393251:ILT393251 IBK393251:IBX393251 HRO393251:HSB393251 HHS393251:HIF393251 GXW393251:GYJ393251 GOA393251:GON393251 GEE393251:GER393251 FUI393251:FUV393251 FKM393251:FKZ393251 FAQ393251:FBD393251 EQU393251:ERH393251 EGY393251:EHL393251 DXC393251:DXP393251 DNG393251:DNT393251 DDK393251:DDX393251 CTO393251:CUB393251 CJS393251:CKF393251 BZW393251:CAJ393251 BQA393251:BQN393251 BGE393251:BGR393251 AWI393251:AWV393251 AMM393251:AMZ393251 ACQ393251:ADD393251 SU393251:TH393251 IY393251:JL393251 C393251:P393251 WVK327715:WVX327715 WLO327715:WMB327715 WBS327715:WCF327715 VRW327715:VSJ327715 VIA327715:VIN327715 UYE327715:UYR327715 UOI327715:UOV327715 UEM327715:UEZ327715 TUQ327715:TVD327715 TKU327715:TLH327715 TAY327715:TBL327715 SRC327715:SRP327715 SHG327715:SHT327715 RXK327715:RXX327715 RNO327715:ROB327715 RDS327715:REF327715 QTW327715:QUJ327715 QKA327715:QKN327715 QAE327715:QAR327715 PQI327715:PQV327715 PGM327715:PGZ327715 OWQ327715:OXD327715 OMU327715:ONH327715 OCY327715:ODL327715 NTC327715:NTP327715 NJG327715:NJT327715 MZK327715:MZX327715 MPO327715:MQB327715 MFS327715:MGF327715 LVW327715:LWJ327715 LMA327715:LMN327715 LCE327715:LCR327715 KSI327715:KSV327715 KIM327715:KIZ327715 JYQ327715:JZD327715 JOU327715:JPH327715 JEY327715:JFL327715 IVC327715:IVP327715 ILG327715:ILT327715 IBK327715:IBX327715 HRO327715:HSB327715 HHS327715:HIF327715 GXW327715:GYJ327715 GOA327715:GON327715 GEE327715:GER327715 FUI327715:FUV327715 FKM327715:FKZ327715 FAQ327715:FBD327715 EQU327715:ERH327715 EGY327715:EHL327715 DXC327715:DXP327715 DNG327715:DNT327715 DDK327715:DDX327715 CTO327715:CUB327715 CJS327715:CKF327715 BZW327715:CAJ327715 BQA327715:BQN327715 BGE327715:BGR327715 AWI327715:AWV327715 AMM327715:AMZ327715 ACQ327715:ADD327715 SU327715:TH327715 IY327715:JL327715 C327715:P327715 WVK262179:WVX262179 WLO262179:WMB262179 WBS262179:WCF262179 VRW262179:VSJ262179 VIA262179:VIN262179 UYE262179:UYR262179 UOI262179:UOV262179 UEM262179:UEZ262179 TUQ262179:TVD262179 TKU262179:TLH262179 TAY262179:TBL262179 SRC262179:SRP262179 SHG262179:SHT262179 RXK262179:RXX262179 RNO262179:ROB262179 RDS262179:REF262179 QTW262179:QUJ262179 QKA262179:QKN262179 QAE262179:QAR262179 PQI262179:PQV262179 PGM262179:PGZ262179 OWQ262179:OXD262179 OMU262179:ONH262179 OCY262179:ODL262179 NTC262179:NTP262179 NJG262179:NJT262179 MZK262179:MZX262179 MPO262179:MQB262179 MFS262179:MGF262179 LVW262179:LWJ262179 LMA262179:LMN262179 LCE262179:LCR262179 KSI262179:KSV262179 KIM262179:KIZ262179 JYQ262179:JZD262179 JOU262179:JPH262179 JEY262179:JFL262179 IVC262179:IVP262179 ILG262179:ILT262179 IBK262179:IBX262179 HRO262179:HSB262179 HHS262179:HIF262179 GXW262179:GYJ262179 GOA262179:GON262179 GEE262179:GER262179 FUI262179:FUV262179 FKM262179:FKZ262179 FAQ262179:FBD262179 EQU262179:ERH262179 EGY262179:EHL262179 DXC262179:DXP262179 DNG262179:DNT262179 DDK262179:DDX262179 CTO262179:CUB262179 CJS262179:CKF262179 BZW262179:CAJ262179 BQA262179:BQN262179 BGE262179:BGR262179 AWI262179:AWV262179 AMM262179:AMZ262179 ACQ262179:ADD262179 SU262179:TH262179 IY262179:JL262179 C262179:P262179 WVK196643:WVX196643 WLO196643:WMB196643 WBS196643:WCF196643 VRW196643:VSJ196643 VIA196643:VIN196643 UYE196643:UYR196643 UOI196643:UOV196643 UEM196643:UEZ196643 TUQ196643:TVD196643 TKU196643:TLH196643 TAY196643:TBL196643 SRC196643:SRP196643 SHG196643:SHT196643 RXK196643:RXX196643 RNO196643:ROB196643 RDS196643:REF196643 QTW196643:QUJ196643 QKA196643:QKN196643 QAE196643:QAR196643 PQI196643:PQV196643 PGM196643:PGZ196643 OWQ196643:OXD196643 OMU196643:ONH196643 OCY196643:ODL196643 NTC196643:NTP196643 NJG196643:NJT196643 MZK196643:MZX196643 MPO196643:MQB196643 MFS196643:MGF196643 LVW196643:LWJ196643 LMA196643:LMN196643 LCE196643:LCR196643 KSI196643:KSV196643 KIM196643:KIZ196643 JYQ196643:JZD196643 JOU196643:JPH196643 JEY196643:JFL196643 IVC196643:IVP196643 ILG196643:ILT196643 IBK196643:IBX196643 HRO196643:HSB196643 HHS196643:HIF196643 GXW196643:GYJ196643 GOA196643:GON196643 GEE196643:GER196643 FUI196643:FUV196643 FKM196643:FKZ196643 FAQ196643:FBD196643 EQU196643:ERH196643 EGY196643:EHL196643 DXC196643:DXP196643 DNG196643:DNT196643 DDK196643:DDX196643 CTO196643:CUB196643 CJS196643:CKF196643 BZW196643:CAJ196643 BQA196643:BQN196643 BGE196643:BGR196643 AWI196643:AWV196643 AMM196643:AMZ196643 ACQ196643:ADD196643 SU196643:TH196643 IY196643:JL196643 C196643:P196643 WVK131107:WVX131107 WLO131107:WMB131107 WBS131107:WCF131107 VRW131107:VSJ131107 VIA131107:VIN131107 UYE131107:UYR131107 UOI131107:UOV131107 UEM131107:UEZ131107 TUQ131107:TVD131107 TKU131107:TLH131107 TAY131107:TBL131107 SRC131107:SRP131107 SHG131107:SHT131107 RXK131107:RXX131107 RNO131107:ROB131107 RDS131107:REF131107 QTW131107:QUJ131107 QKA131107:QKN131107 QAE131107:QAR131107 PQI131107:PQV131107 PGM131107:PGZ131107 OWQ131107:OXD131107 OMU131107:ONH131107 OCY131107:ODL131107 NTC131107:NTP131107 NJG131107:NJT131107 MZK131107:MZX131107 MPO131107:MQB131107 MFS131107:MGF131107 LVW131107:LWJ131107 LMA131107:LMN131107 LCE131107:LCR131107 KSI131107:KSV131107 KIM131107:KIZ131107 JYQ131107:JZD131107 JOU131107:JPH131107 JEY131107:JFL131107 IVC131107:IVP131107 ILG131107:ILT131107 IBK131107:IBX131107 HRO131107:HSB131107 HHS131107:HIF131107 GXW131107:GYJ131107 GOA131107:GON131107 GEE131107:GER131107 FUI131107:FUV131107 FKM131107:FKZ131107 FAQ131107:FBD131107 EQU131107:ERH131107 EGY131107:EHL131107 DXC131107:DXP131107 DNG131107:DNT131107 DDK131107:DDX131107 CTO131107:CUB131107 CJS131107:CKF131107 BZW131107:CAJ131107 BQA131107:BQN131107 BGE131107:BGR131107 AWI131107:AWV131107 AMM131107:AMZ131107 ACQ131107:ADD131107 SU131107:TH131107 IY131107:JL131107 C131107:P131107 WVK65571:WVX65571 WLO65571:WMB65571 WBS65571:WCF65571 VRW65571:VSJ65571 VIA65571:VIN65571 UYE65571:UYR65571 UOI65571:UOV65571 UEM65571:UEZ65571 TUQ65571:TVD65571 TKU65571:TLH65571 TAY65571:TBL65571 SRC65571:SRP65571 SHG65571:SHT65571 RXK65571:RXX65571 RNO65571:ROB65571 RDS65571:REF65571 QTW65571:QUJ65571 QKA65571:QKN65571 QAE65571:QAR65571 PQI65571:PQV65571 PGM65571:PGZ65571 OWQ65571:OXD65571 OMU65571:ONH65571 OCY65571:ODL65571 NTC65571:NTP65571 NJG65571:NJT65571 MZK65571:MZX65571 MPO65571:MQB65571 MFS65571:MGF65571 LVW65571:LWJ65571 LMA65571:LMN65571 LCE65571:LCR65571 KSI65571:KSV65571 KIM65571:KIZ65571 JYQ65571:JZD65571 JOU65571:JPH65571 JEY65571:JFL65571 IVC65571:IVP65571 ILG65571:ILT65571 IBK65571:IBX65571 HRO65571:HSB65571 HHS65571:HIF65571 GXW65571:GYJ65571 GOA65571:GON65571 GEE65571:GER65571 FUI65571:FUV65571 FKM65571:FKZ65571 FAQ65571:FBD65571 EQU65571:ERH65571 EGY65571:EHL65571 DXC65571:DXP65571 DNG65571:DNT65571 DDK65571:DDX65571 CTO65571:CUB65571 CJS65571:CKF65571 BZW65571:CAJ65571 BQA65571:BQN65571 BGE65571:BGR65571 AWI65571:AWV65571 AMM65571:AMZ65571 ACQ65571:ADD65571 SU65571:TH65571 IY65571:JL65571 C65571:P65571 WVK32:WVX32 WLO32:WMB32 WBS32:WCF32 VRW32:VSJ32 VIA32:VIN32 UYE32:UYR32 UOI32:UOV32 UEM32:UEZ32 TUQ32:TVD32 TKU32:TLH32 TAY32:TBL32 SRC32:SRP32 SHG32:SHT32 RXK32:RXX32 RNO32:ROB32 RDS32:REF32 QTW32:QUJ32 QKA32:QKN32 QAE32:QAR32 PQI32:PQV32 PGM32:PGZ32 OWQ32:OXD32 OMU32:ONH32 OCY32:ODL32 NTC32:NTP32 NJG32:NJT32 MZK32:MZX32 MPO32:MQB32 MFS32:MGF32 LVW32:LWJ32 LMA32:LMN32 LCE32:LCR32 KSI32:KSV32 KIM32:KIZ32 JYQ32:JZD32 JOU32:JPH32 JEY32:JFL32 IVC32:IVP32 ILG32:ILT32 IBK32:IBX32 HRO32:HSB32 HHS32:HIF32 GXW32:GYJ32 GOA32:GON32 GEE32:GER32 FUI32:FUV32 FKM32:FKZ32 FAQ32:FBD32 EQU32:ERH32 EGY32:EHL32 DXC32:DXP32 DNG32:DNT32 DDK32:DDX32 CTO32:CUB32 CJS32:CKF32 BZW32:CAJ32 BQA32:BQN32 BGE32:BGR32 AWI32:AWV32 AMM32:AMZ32 ACQ32:ADD32 SU32:TH32 IY32:JL32">
      <formula1>$Q$99:$Q$101</formula1>
    </dataValidation>
    <dataValidation type="list" allowBlank="1" showInputMessage="1" showErrorMessage="1" sqref="C18:P18 WVK983061:WVX983061 WLO983061:WMB983061 WBS983061:WCF983061 VRW983061:VSJ983061 VIA983061:VIN983061 UYE983061:UYR983061 UOI983061:UOV983061 UEM983061:UEZ983061 TUQ983061:TVD983061 TKU983061:TLH983061 TAY983061:TBL983061 SRC983061:SRP983061 SHG983061:SHT983061 RXK983061:RXX983061 RNO983061:ROB983061 RDS983061:REF983061 QTW983061:QUJ983061 QKA983061:QKN983061 QAE983061:QAR983061 PQI983061:PQV983061 PGM983061:PGZ983061 OWQ983061:OXD983061 OMU983061:ONH983061 OCY983061:ODL983061 NTC983061:NTP983061 NJG983061:NJT983061 MZK983061:MZX983061 MPO983061:MQB983061 MFS983061:MGF983061 LVW983061:LWJ983061 LMA983061:LMN983061 LCE983061:LCR983061 KSI983061:KSV983061 KIM983061:KIZ983061 JYQ983061:JZD983061 JOU983061:JPH983061 JEY983061:JFL983061 IVC983061:IVP983061 ILG983061:ILT983061 IBK983061:IBX983061 HRO983061:HSB983061 HHS983061:HIF983061 GXW983061:GYJ983061 GOA983061:GON983061 GEE983061:GER983061 FUI983061:FUV983061 FKM983061:FKZ983061 FAQ983061:FBD983061 EQU983061:ERH983061 EGY983061:EHL983061 DXC983061:DXP983061 DNG983061:DNT983061 DDK983061:DDX983061 CTO983061:CUB983061 CJS983061:CKF983061 BZW983061:CAJ983061 BQA983061:BQN983061 BGE983061:BGR983061 AWI983061:AWV983061 AMM983061:AMZ983061 ACQ983061:ADD983061 SU983061:TH983061 IY983061:JL983061 C983061:P983061 WVK917525:WVX917525 WLO917525:WMB917525 WBS917525:WCF917525 VRW917525:VSJ917525 VIA917525:VIN917525 UYE917525:UYR917525 UOI917525:UOV917525 UEM917525:UEZ917525 TUQ917525:TVD917525 TKU917525:TLH917525 TAY917525:TBL917525 SRC917525:SRP917525 SHG917525:SHT917525 RXK917525:RXX917525 RNO917525:ROB917525 RDS917525:REF917525 QTW917525:QUJ917525 QKA917525:QKN917525 QAE917525:QAR917525 PQI917525:PQV917525 PGM917525:PGZ917525 OWQ917525:OXD917525 OMU917525:ONH917525 OCY917525:ODL917525 NTC917525:NTP917525 NJG917525:NJT917525 MZK917525:MZX917525 MPO917525:MQB917525 MFS917525:MGF917525 LVW917525:LWJ917525 LMA917525:LMN917525 LCE917525:LCR917525 KSI917525:KSV917525 KIM917525:KIZ917525 JYQ917525:JZD917525 JOU917525:JPH917525 JEY917525:JFL917525 IVC917525:IVP917525 ILG917525:ILT917525 IBK917525:IBX917525 HRO917525:HSB917525 HHS917525:HIF917525 GXW917525:GYJ917525 GOA917525:GON917525 GEE917525:GER917525 FUI917525:FUV917525 FKM917525:FKZ917525 FAQ917525:FBD917525 EQU917525:ERH917525 EGY917525:EHL917525 DXC917525:DXP917525 DNG917525:DNT917525 DDK917525:DDX917525 CTO917525:CUB917525 CJS917525:CKF917525 BZW917525:CAJ917525 BQA917525:BQN917525 BGE917525:BGR917525 AWI917525:AWV917525 AMM917525:AMZ917525 ACQ917525:ADD917525 SU917525:TH917525 IY917525:JL917525 C917525:P917525 WVK851989:WVX851989 WLO851989:WMB851989 WBS851989:WCF851989 VRW851989:VSJ851989 VIA851989:VIN851989 UYE851989:UYR851989 UOI851989:UOV851989 UEM851989:UEZ851989 TUQ851989:TVD851989 TKU851989:TLH851989 TAY851989:TBL851989 SRC851989:SRP851989 SHG851989:SHT851989 RXK851989:RXX851989 RNO851989:ROB851989 RDS851989:REF851989 QTW851989:QUJ851989 QKA851989:QKN851989 QAE851989:QAR851989 PQI851989:PQV851989 PGM851989:PGZ851989 OWQ851989:OXD851989 OMU851989:ONH851989 OCY851989:ODL851989 NTC851989:NTP851989 NJG851989:NJT851989 MZK851989:MZX851989 MPO851989:MQB851989 MFS851989:MGF851989 LVW851989:LWJ851989 LMA851989:LMN851989 LCE851989:LCR851989 KSI851989:KSV851989 KIM851989:KIZ851989 JYQ851989:JZD851989 JOU851989:JPH851989 JEY851989:JFL851989 IVC851989:IVP851989 ILG851989:ILT851989 IBK851989:IBX851989 HRO851989:HSB851989 HHS851989:HIF851989 GXW851989:GYJ851989 GOA851989:GON851989 GEE851989:GER851989 FUI851989:FUV851989 FKM851989:FKZ851989 FAQ851989:FBD851989 EQU851989:ERH851989 EGY851989:EHL851989 DXC851989:DXP851989 DNG851989:DNT851989 DDK851989:DDX851989 CTO851989:CUB851989 CJS851989:CKF851989 BZW851989:CAJ851989 BQA851989:BQN851989 BGE851989:BGR851989 AWI851989:AWV851989 AMM851989:AMZ851989 ACQ851989:ADD851989 SU851989:TH851989 IY851989:JL851989 C851989:P851989 WVK786453:WVX786453 WLO786453:WMB786453 WBS786453:WCF786453 VRW786453:VSJ786453 VIA786453:VIN786453 UYE786453:UYR786453 UOI786453:UOV786453 UEM786453:UEZ786453 TUQ786453:TVD786453 TKU786453:TLH786453 TAY786453:TBL786453 SRC786453:SRP786453 SHG786453:SHT786453 RXK786453:RXX786453 RNO786453:ROB786453 RDS786453:REF786453 QTW786453:QUJ786453 QKA786453:QKN786453 QAE786453:QAR786453 PQI786453:PQV786453 PGM786453:PGZ786453 OWQ786453:OXD786453 OMU786453:ONH786453 OCY786453:ODL786453 NTC786453:NTP786453 NJG786453:NJT786453 MZK786453:MZX786453 MPO786453:MQB786453 MFS786453:MGF786453 LVW786453:LWJ786453 LMA786453:LMN786453 LCE786453:LCR786453 KSI786453:KSV786453 KIM786453:KIZ786453 JYQ786453:JZD786453 JOU786453:JPH786453 JEY786453:JFL786453 IVC786453:IVP786453 ILG786453:ILT786453 IBK786453:IBX786453 HRO786453:HSB786453 HHS786453:HIF786453 GXW786453:GYJ786453 GOA786453:GON786453 GEE786453:GER786453 FUI786453:FUV786453 FKM786453:FKZ786453 FAQ786453:FBD786453 EQU786453:ERH786453 EGY786453:EHL786453 DXC786453:DXP786453 DNG786453:DNT786453 DDK786453:DDX786453 CTO786453:CUB786453 CJS786453:CKF786453 BZW786453:CAJ786453 BQA786453:BQN786453 BGE786453:BGR786453 AWI786453:AWV786453 AMM786453:AMZ786453 ACQ786453:ADD786453 SU786453:TH786453 IY786453:JL786453 C786453:P786453 WVK720917:WVX720917 WLO720917:WMB720917 WBS720917:WCF720917 VRW720917:VSJ720917 VIA720917:VIN720917 UYE720917:UYR720917 UOI720917:UOV720917 UEM720917:UEZ720917 TUQ720917:TVD720917 TKU720917:TLH720917 TAY720917:TBL720917 SRC720917:SRP720917 SHG720917:SHT720917 RXK720917:RXX720917 RNO720917:ROB720917 RDS720917:REF720917 QTW720917:QUJ720917 QKA720917:QKN720917 QAE720917:QAR720917 PQI720917:PQV720917 PGM720917:PGZ720917 OWQ720917:OXD720917 OMU720917:ONH720917 OCY720917:ODL720917 NTC720917:NTP720917 NJG720917:NJT720917 MZK720917:MZX720917 MPO720917:MQB720917 MFS720917:MGF720917 LVW720917:LWJ720917 LMA720917:LMN720917 LCE720917:LCR720917 KSI720917:KSV720917 KIM720917:KIZ720917 JYQ720917:JZD720917 JOU720917:JPH720917 JEY720917:JFL720917 IVC720917:IVP720917 ILG720917:ILT720917 IBK720917:IBX720917 HRO720917:HSB720917 HHS720917:HIF720917 GXW720917:GYJ720917 GOA720917:GON720917 GEE720917:GER720917 FUI720917:FUV720917 FKM720917:FKZ720917 FAQ720917:FBD720917 EQU720917:ERH720917 EGY720917:EHL720917 DXC720917:DXP720917 DNG720917:DNT720917 DDK720917:DDX720917 CTO720917:CUB720917 CJS720917:CKF720917 BZW720917:CAJ720917 BQA720917:BQN720917 BGE720917:BGR720917 AWI720917:AWV720917 AMM720917:AMZ720917 ACQ720917:ADD720917 SU720917:TH720917 IY720917:JL720917 C720917:P720917 WVK655381:WVX655381 WLO655381:WMB655381 WBS655381:WCF655381 VRW655381:VSJ655381 VIA655381:VIN655381 UYE655381:UYR655381 UOI655381:UOV655381 UEM655381:UEZ655381 TUQ655381:TVD655381 TKU655381:TLH655381 TAY655381:TBL655381 SRC655381:SRP655381 SHG655381:SHT655381 RXK655381:RXX655381 RNO655381:ROB655381 RDS655381:REF655381 QTW655381:QUJ655381 QKA655381:QKN655381 QAE655381:QAR655381 PQI655381:PQV655381 PGM655381:PGZ655381 OWQ655381:OXD655381 OMU655381:ONH655381 OCY655381:ODL655381 NTC655381:NTP655381 NJG655381:NJT655381 MZK655381:MZX655381 MPO655381:MQB655381 MFS655381:MGF655381 LVW655381:LWJ655381 LMA655381:LMN655381 LCE655381:LCR655381 KSI655381:KSV655381 KIM655381:KIZ655381 JYQ655381:JZD655381 JOU655381:JPH655381 JEY655381:JFL655381 IVC655381:IVP655381 ILG655381:ILT655381 IBK655381:IBX655381 HRO655381:HSB655381 HHS655381:HIF655381 GXW655381:GYJ655381 GOA655381:GON655381 GEE655381:GER655381 FUI655381:FUV655381 FKM655381:FKZ655381 FAQ655381:FBD655381 EQU655381:ERH655381 EGY655381:EHL655381 DXC655381:DXP655381 DNG655381:DNT655381 DDK655381:DDX655381 CTO655381:CUB655381 CJS655381:CKF655381 BZW655381:CAJ655381 BQA655381:BQN655381 BGE655381:BGR655381 AWI655381:AWV655381 AMM655381:AMZ655381 ACQ655381:ADD655381 SU655381:TH655381 IY655381:JL655381 C655381:P655381 WVK589845:WVX589845 WLO589845:WMB589845 WBS589845:WCF589845 VRW589845:VSJ589845 VIA589845:VIN589845 UYE589845:UYR589845 UOI589845:UOV589845 UEM589845:UEZ589845 TUQ589845:TVD589845 TKU589845:TLH589845 TAY589845:TBL589845 SRC589845:SRP589845 SHG589845:SHT589845 RXK589845:RXX589845 RNO589845:ROB589845 RDS589845:REF589845 QTW589845:QUJ589845 QKA589845:QKN589845 QAE589845:QAR589845 PQI589845:PQV589845 PGM589845:PGZ589845 OWQ589845:OXD589845 OMU589845:ONH589845 OCY589845:ODL589845 NTC589845:NTP589845 NJG589845:NJT589845 MZK589845:MZX589845 MPO589845:MQB589845 MFS589845:MGF589845 LVW589845:LWJ589845 LMA589845:LMN589845 LCE589845:LCR589845 KSI589845:KSV589845 KIM589845:KIZ589845 JYQ589845:JZD589845 JOU589845:JPH589845 JEY589845:JFL589845 IVC589845:IVP589845 ILG589845:ILT589845 IBK589845:IBX589845 HRO589845:HSB589845 HHS589845:HIF589845 GXW589845:GYJ589845 GOA589845:GON589845 GEE589845:GER589845 FUI589845:FUV589845 FKM589845:FKZ589845 FAQ589845:FBD589845 EQU589845:ERH589845 EGY589845:EHL589845 DXC589845:DXP589845 DNG589845:DNT589845 DDK589845:DDX589845 CTO589845:CUB589845 CJS589845:CKF589845 BZW589845:CAJ589845 BQA589845:BQN589845 BGE589845:BGR589845 AWI589845:AWV589845 AMM589845:AMZ589845 ACQ589845:ADD589845 SU589845:TH589845 IY589845:JL589845 C589845:P589845 WVK524309:WVX524309 WLO524309:WMB524309 WBS524309:WCF524309 VRW524309:VSJ524309 VIA524309:VIN524309 UYE524309:UYR524309 UOI524309:UOV524309 UEM524309:UEZ524309 TUQ524309:TVD524309 TKU524309:TLH524309 TAY524309:TBL524309 SRC524309:SRP524309 SHG524309:SHT524309 RXK524309:RXX524309 RNO524309:ROB524309 RDS524309:REF524309 QTW524309:QUJ524309 QKA524309:QKN524309 QAE524309:QAR524309 PQI524309:PQV524309 PGM524309:PGZ524309 OWQ524309:OXD524309 OMU524309:ONH524309 OCY524309:ODL524309 NTC524309:NTP524309 NJG524309:NJT524309 MZK524309:MZX524309 MPO524309:MQB524309 MFS524309:MGF524309 LVW524309:LWJ524309 LMA524309:LMN524309 LCE524309:LCR524309 KSI524309:KSV524309 KIM524309:KIZ524309 JYQ524309:JZD524309 JOU524309:JPH524309 JEY524309:JFL524309 IVC524309:IVP524309 ILG524309:ILT524309 IBK524309:IBX524309 HRO524309:HSB524309 HHS524309:HIF524309 GXW524309:GYJ524309 GOA524309:GON524309 GEE524309:GER524309 FUI524309:FUV524309 FKM524309:FKZ524309 FAQ524309:FBD524309 EQU524309:ERH524309 EGY524309:EHL524309 DXC524309:DXP524309 DNG524309:DNT524309 DDK524309:DDX524309 CTO524309:CUB524309 CJS524309:CKF524309 BZW524309:CAJ524309 BQA524309:BQN524309 BGE524309:BGR524309 AWI524309:AWV524309 AMM524309:AMZ524309 ACQ524309:ADD524309 SU524309:TH524309 IY524309:JL524309 C524309:P524309 WVK458773:WVX458773 WLO458773:WMB458773 WBS458773:WCF458773 VRW458773:VSJ458773 VIA458773:VIN458773 UYE458773:UYR458773 UOI458773:UOV458773 UEM458773:UEZ458773 TUQ458773:TVD458773 TKU458773:TLH458773 TAY458773:TBL458773 SRC458773:SRP458773 SHG458773:SHT458773 RXK458773:RXX458773 RNO458773:ROB458773 RDS458773:REF458773 QTW458773:QUJ458773 QKA458773:QKN458773 QAE458773:QAR458773 PQI458773:PQV458773 PGM458773:PGZ458773 OWQ458773:OXD458773 OMU458773:ONH458773 OCY458773:ODL458773 NTC458773:NTP458773 NJG458773:NJT458773 MZK458773:MZX458773 MPO458773:MQB458773 MFS458773:MGF458773 LVW458773:LWJ458773 LMA458773:LMN458773 LCE458773:LCR458773 KSI458773:KSV458773 KIM458773:KIZ458773 JYQ458773:JZD458773 JOU458773:JPH458773 JEY458773:JFL458773 IVC458773:IVP458773 ILG458773:ILT458773 IBK458773:IBX458773 HRO458773:HSB458773 HHS458773:HIF458773 GXW458773:GYJ458773 GOA458773:GON458773 GEE458773:GER458773 FUI458773:FUV458773 FKM458773:FKZ458773 FAQ458773:FBD458773 EQU458773:ERH458773 EGY458773:EHL458773 DXC458773:DXP458773 DNG458773:DNT458773 DDK458773:DDX458773 CTO458773:CUB458773 CJS458773:CKF458773 BZW458773:CAJ458773 BQA458773:BQN458773 BGE458773:BGR458773 AWI458773:AWV458773 AMM458773:AMZ458773 ACQ458773:ADD458773 SU458773:TH458773 IY458773:JL458773 C458773:P458773 WVK393237:WVX393237 WLO393237:WMB393237 WBS393237:WCF393237 VRW393237:VSJ393237 VIA393237:VIN393237 UYE393237:UYR393237 UOI393237:UOV393237 UEM393237:UEZ393237 TUQ393237:TVD393237 TKU393237:TLH393237 TAY393237:TBL393237 SRC393237:SRP393237 SHG393237:SHT393237 RXK393237:RXX393237 RNO393237:ROB393237 RDS393237:REF393237 QTW393237:QUJ393237 QKA393237:QKN393237 QAE393237:QAR393237 PQI393237:PQV393237 PGM393237:PGZ393237 OWQ393237:OXD393237 OMU393237:ONH393237 OCY393237:ODL393237 NTC393237:NTP393237 NJG393237:NJT393237 MZK393237:MZX393237 MPO393237:MQB393237 MFS393237:MGF393237 LVW393237:LWJ393237 LMA393237:LMN393237 LCE393237:LCR393237 KSI393237:KSV393237 KIM393237:KIZ393237 JYQ393237:JZD393237 JOU393237:JPH393237 JEY393237:JFL393237 IVC393237:IVP393237 ILG393237:ILT393237 IBK393237:IBX393237 HRO393237:HSB393237 HHS393237:HIF393237 GXW393237:GYJ393237 GOA393237:GON393237 GEE393237:GER393237 FUI393237:FUV393237 FKM393237:FKZ393237 FAQ393237:FBD393237 EQU393237:ERH393237 EGY393237:EHL393237 DXC393237:DXP393237 DNG393237:DNT393237 DDK393237:DDX393237 CTO393237:CUB393237 CJS393237:CKF393237 BZW393237:CAJ393237 BQA393237:BQN393237 BGE393237:BGR393237 AWI393237:AWV393237 AMM393237:AMZ393237 ACQ393237:ADD393237 SU393237:TH393237 IY393237:JL393237 C393237:P393237 WVK327701:WVX327701 WLO327701:WMB327701 WBS327701:WCF327701 VRW327701:VSJ327701 VIA327701:VIN327701 UYE327701:UYR327701 UOI327701:UOV327701 UEM327701:UEZ327701 TUQ327701:TVD327701 TKU327701:TLH327701 TAY327701:TBL327701 SRC327701:SRP327701 SHG327701:SHT327701 RXK327701:RXX327701 RNO327701:ROB327701 RDS327701:REF327701 QTW327701:QUJ327701 QKA327701:QKN327701 QAE327701:QAR327701 PQI327701:PQV327701 PGM327701:PGZ327701 OWQ327701:OXD327701 OMU327701:ONH327701 OCY327701:ODL327701 NTC327701:NTP327701 NJG327701:NJT327701 MZK327701:MZX327701 MPO327701:MQB327701 MFS327701:MGF327701 LVW327701:LWJ327701 LMA327701:LMN327701 LCE327701:LCR327701 KSI327701:KSV327701 KIM327701:KIZ327701 JYQ327701:JZD327701 JOU327701:JPH327701 JEY327701:JFL327701 IVC327701:IVP327701 ILG327701:ILT327701 IBK327701:IBX327701 HRO327701:HSB327701 HHS327701:HIF327701 GXW327701:GYJ327701 GOA327701:GON327701 GEE327701:GER327701 FUI327701:FUV327701 FKM327701:FKZ327701 FAQ327701:FBD327701 EQU327701:ERH327701 EGY327701:EHL327701 DXC327701:DXP327701 DNG327701:DNT327701 DDK327701:DDX327701 CTO327701:CUB327701 CJS327701:CKF327701 BZW327701:CAJ327701 BQA327701:BQN327701 BGE327701:BGR327701 AWI327701:AWV327701 AMM327701:AMZ327701 ACQ327701:ADD327701 SU327701:TH327701 IY327701:JL327701 C327701:P327701 WVK262165:WVX262165 WLO262165:WMB262165 WBS262165:WCF262165 VRW262165:VSJ262165 VIA262165:VIN262165 UYE262165:UYR262165 UOI262165:UOV262165 UEM262165:UEZ262165 TUQ262165:TVD262165 TKU262165:TLH262165 TAY262165:TBL262165 SRC262165:SRP262165 SHG262165:SHT262165 RXK262165:RXX262165 RNO262165:ROB262165 RDS262165:REF262165 QTW262165:QUJ262165 QKA262165:QKN262165 QAE262165:QAR262165 PQI262165:PQV262165 PGM262165:PGZ262165 OWQ262165:OXD262165 OMU262165:ONH262165 OCY262165:ODL262165 NTC262165:NTP262165 NJG262165:NJT262165 MZK262165:MZX262165 MPO262165:MQB262165 MFS262165:MGF262165 LVW262165:LWJ262165 LMA262165:LMN262165 LCE262165:LCR262165 KSI262165:KSV262165 KIM262165:KIZ262165 JYQ262165:JZD262165 JOU262165:JPH262165 JEY262165:JFL262165 IVC262165:IVP262165 ILG262165:ILT262165 IBK262165:IBX262165 HRO262165:HSB262165 HHS262165:HIF262165 GXW262165:GYJ262165 GOA262165:GON262165 GEE262165:GER262165 FUI262165:FUV262165 FKM262165:FKZ262165 FAQ262165:FBD262165 EQU262165:ERH262165 EGY262165:EHL262165 DXC262165:DXP262165 DNG262165:DNT262165 DDK262165:DDX262165 CTO262165:CUB262165 CJS262165:CKF262165 BZW262165:CAJ262165 BQA262165:BQN262165 BGE262165:BGR262165 AWI262165:AWV262165 AMM262165:AMZ262165 ACQ262165:ADD262165 SU262165:TH262165 IY262165:JL262165 C262165:P262165 WVK196629:WVX196629 WLO196629:WMB196629 WBS196629:WCF196629 VRW196629:VSJ196629 VIA196629:VIN196629 UYE196629:UYR196629 UOI196629:UOV196629 UEM196629:UEZ196629 TUQ196629:TVD196629 TKU196629:TLH196629 TAY196629:TBL196629 SRC196629:SRP196629 SHG196629:SHT196629 RXK196629:RXX196629 RNO196629:ROB196629 RDS196629:REF196629 QTW196629:QUJ196629 QKA196629:QKN196629 QAE196629:QAR196629 PQI196629:PQV196629 PGM196629:PGZ196629 OWQ196629:OXD196629 OMU196629:ONH196629 OCY196629:ODL196629 NTC196629:NTP196629 NJG196629:NJT196629 MZK196629:MZX196629 MPO196629:MQB196629 MFS196629:MGF196629 LVW196629:LWJ196629 LMA196629:LMN196629 LCE196629:LCR196629 KSI196629:KSV196629 KIM196629:KIZ196629 JYQ196629:JZD196629 JOU196629:JPH196629 JEY196629:JFL196629 IVC196629:IVP196629 ILG196629:ILT196629 IBK196629:IBX196629 HRO196629:HSB196629 HHS196629:HIF196629 GXW196629:GYJ196629 GOA196629:GON196629 GEE196629:GER196629 FUI196629:FUV196629 FKM196629:FKZ196629 FAQ196629:FBD196629 EQU196629:ERH196629 EGY196629:EHL196629 DXC196629:DXP196629 DNG196629:DNT196629 DDK196629:DDX196629 CTO196629:CUB196629 CJS196629:CKF196629 BZW196629:CAJ196629 BQA196629:BQN196629 BGE196629:BGR196629 AWI196629:AWV196629 AMM196629:AMZ196629 ACQ196629:ADD196629 SU196629:TH196629 IY196629:JL196629 C196629:P196629 WVK131093:WVX131093 WLO131093:WMB131093 WBS131093:WCF131093 VRW131093:VSJ131093 VIA131093:VIN131093 UYE131093:UYR131093 UOI131093:UOV131093 UEM131093:UEZ131093 TUQ131093:TVD131093 TKU131093:TLH131093 TAY131093:TBL131093 SRC131093:SRP131093 SHG131093:SHT131093 RXK131093:RXX131093 RNO131093:ROB131093 RDS131093:REF131093 QTW131093:QUJ131093 QKA131093:QKN131093 QAE131093:QAR131093 PQI131093:PQV131093 PGM131093:PGZ131093 OWQ131093:OXD131093 OMU131093:ONH131093 OCY131093:ODL131093 NTC131093:NTP131093 NJG131093:NJT131093 MZK131093:MZX131093 MPO131093:MQB131093 MFS131093:MGF131093 LVW131093:LWJ131093 LMA131093:LMN131093 LCE131093:LCR131093 KSI131093:KSV131093 KIM131093:KIZ131093 JYQ131093:JZD131093 JOU131093:JPH131093 JEY131093:JFL131093 IVC131093:IVP131093 ILG131093:ILT131093 IBK131093:IBX131093 HRO131093:HSB131093 HHS131093:HIF131093 GXW131093:GYJ131093 GOA131093:GON131093 GEE131093:GER131093 FUI131093:FUV131093 FKM131093:FKZ131093 FAQ131093:FBD131093 EQU131093:ERH131093 EGY131093:EHL131093 DXC131093:DXP131093 DNG131093:DNT131093 DDK131093:DDX131093 CTO131093:CUB131093 CJS131093:CKF131093 BZW131093:CAJ131093 BQA131093:BQN131093 BGE131093:BGR131093 AWI131093:AWV131093 AMM131093:AMZ131093 ACQ131093:ADD131093 SU131093:TH131093 IY131093:JL131093 C131093:P131093 WVK65557:WVX65557 WLO65557:WMB65557 WBS65557:WCF65557 VRW65557:VSJ65557 VIA65557:VIN65557 UYE65557:UYR65557 UOI65557:UOV65557 UEM65557:UEZ65557 TUQ65557:TVD65557 TKU65557:TLH65557 TAY65557:TBL65557 SRC65557:SRP65557 SHG65557:SHT65557 RXK65557:RXX65557 RNO65557:ROB65557 RDS65557:REF65557 QTW65557:QUJ65557 QKA65557:QKN65557 QAE65557:QAR65557 PQI65557:PQV65557 PGM65557:PGZ65557 OWQ65557:OXD65557 OMU65557:ONH65557 OCY65557:ODL65557 NTC65557:NTP65557 NJG65557:NJT65557 MZK65557:MZX65557 MPO65557:MQB65557 MFS65557:MGF65557 LVW65557:LWJ65557 LMA65557:LMN65557 LCE65557:LCR65557 KSI65557:KSV65557 KIM65557:KIZ65557 JYQ65557:JZD65557 JOU65557:JPH65557 JEY65557:JFL65557 IVC65557:IVP65557 ILG65557:ILT65557 IBK65557:IBX65557 HRO65557:HSB65557 HHS65557:HIF65557 GXW65557:GYJ65557 GOA65557:GON65557 GEE65557:GER65557 FUI65557:FUV65557 FKM65557:FKZ65557 FAQ65557:FBD65557 EQU65557:ERH65557 EGY65557:EHL65557 DXC65557:DXP65557 DNG65557:DNT65557 DDK65557:DDX65557 CTO65557:CUB65557 CJS65557:CKF65557 BZW65557:CAJ65557 BQA65557:BQN65557 BGE65557:BGR65557 AWI65557:AWV65557 AMM65557:AMZ65557 ACQ65557:ADD65557 SU65557:TH65557 IY65557:JL65557 C65557:P65557 WVK18:WVX18 WLO18:WMB18 WBS18:WCF18 VRW18:VSJ18 VIA18:VIN18 UYE18:UYR18 UOI18:UOV18 UEM18:UEZ18 TUQ18:TVD18 TKU18:TLH18 TAY18:TBL18 SRC18:SRP18 SHG18:SHT18 RXK18:RXX18 RNO18:ROB18 RDS18:REF18 QTW18:QUJ18 QKA18:QKN18 QAE18:QAR18 PQI18:PQV18 PGM18:PGZ18 OWQ18:OXD18 OMU18:ONH18 OCY18:ODL18 NTC18:NTP18 NJG18:NJT18 MZK18:MZX18 MPO18:MQB18 MFS18:MGF18 LVW18:LWJ18 LMA18:LMN18 LCE18:LCR18 KSI18:KSV18 KIM18:KIZ18 JYQ18:JZD18 JOU18:JPH18 JEY18:JFL18 IVC18:IVP18 ILG18:ILT18 IBK18:IBX18 HRO18:HSB18 HHS18:HIF18 GXW18:GYJ18 GOA18:GON18 GEE18:GER18 FUI18:FUV18 FKM18:FKZ18 FAQ18:FBD18 EQU18:ERH18 EGY18:EHL18 DXC18:DXP18 DNG18:DNT18 DDK18:DDX18 CTO18:CUB18 CJS18:CKF18 BZW18:CAJ18 BQA18:BQN18 BGE18:BGR18 AWI18:AWV18 AMM18:AMZ18 ACQ18:ADD18 SU18:TH18 IY18:JL18">
      <formula1>$B$125:$B$132</formula1>
    </dataValidation>
    <dataValidation type="list" allowBlank="1" showInputMessage="1" showErrorMessage="1" sqref="C10 WVK983053 WLO983053 WBS983053 VRW983053 VIA983053 UYE983053 UOI983053 UEM983053 TUQ983053 TKU983053 TAY983053 SRC983053 SHG983053 RXK983053 RNO983053 RDS983053 QTW983053 QKA983053 QAE983053 PQI983053 PGM983053 OWQ983053 OMU983053 OCY983053 NTC983053 NJG983053 MZK983053 MPO983053 MFS983053 LVW983053 LMA983053 LCE983053 KSI983053 KIM983053 JYQ983053 JOU983053 JEY983053 IVC983053 ILG983053 IBK983053 HRO983053 HHS983053 GXW983053 GOA983053 GEE983053 FUI983053 FKM983053 FAQ983053 EQU983053 EGY983053 DXC983053 DNG983053 DDK983053 CTO983053 CJS983053 BZW983053 BQA983053 BGE983053 AWI983053 AMM983053 ACQ983053 SU983053 IY983053 C983053 WVK917517 WLO917517 WBS917517 VRW917517 VIA917517 UYE917517 UOI917517 UEM917517 TUQ917517 TKU917517 TAY917517 SRC917517 SHG917517 RXK917517 RNO917517 RDS917517 QTW917517 QKA917517 QAE917517 PQI917517 PGM917517 OWQ917517 OMU917517 OCY917517 NTC917517 NJG917517 MZK917517 MPO917517 MFS917517 LVW917517 LMA917517 LCE917517 KSI917517 KIM917517 JYQ917517 JOU917517 JEY917517 IVC917517 ILG917517 IBK917517 HRO917517 HHS917517 GXW917517 GOA917517 GEE917517 FUI917517 FKM917517 FAQ917517 EQU917517 EGY917517 DXC917517 DNG917517 DDK917517 CTO917517 CJS917517 BZW917517 BQA917517 BGE917517 AWI917517 AMM917517 ACQ917517 SU917517 IY917517 C917517 WVK851981 WLO851981 WBS851981 VRW851981 VIA851981 UYE851981 UOI851981 UEM851981 TUQ851981 TKU851981 TAY851981 SRC851981 SHG851981 RXK851981 RNO851981 RDS851981 QTW851981 QKA851981 QAE851981 PQI851981 PGM851981 OWQ851981 OMU851981 OCY851981 NTC851981 NJG851981 MZK851981 MPO851981 MFS851981 LVW851981 LMA851981 LCE851981 KSI851981 KIM851981 JYQ851981 JOU851981 JEY851981 IVC851981 ILG851981 IBK851981 HRO851981 HHS851981 GXW851981 GOA851981 GEE851981 FUI851981 FKM851981 FAQ851981 EQU851981 EGY851981 DXC851981 DNG851981 DDK851981 CTO851981 CJS851981 BZW851981 BQA851981 BGE851981 AWI851981 AMM851981 ACQ851981 SU851981 IY851981 C851981 WVK786445 WLO786445 WBS786445 VRW786445 VIA786445 UYE786445 UOI786445 UEM786445 TUQ786445 TKU786445 TAY786445 SRC786445 SHG786445 RXK786445 RNO786445 RDS786445 QTW786445 QKA786445 QAE786445 PQI786445 PGM786445 OWQ786445 OMU786445 OCY786445 NTC786445 NJG786445 MZK786445 MPO786445 MFS786445 LVW786445 LMA786445 LCE786445 KSI786445 KIM786445 JYQ786445 JOU786445 JEY786445 IVC786445 ILG786445 IBK786445 HRO786445 HHS786445 GXW786445 GOA786445 GEE786445 FUI786445 FKM786445 FAQ786445 EQU786445 EGY786445 DXC786445 DNG786445 DDK786445 CTO786445 CJS786445 BZW786445 BQA786445 BGE786445 AWI786445 AMM786445 ACQ786445 SU786445 IY786445 C786445 WVK720909 WLO720909 WBS720909 VRW720909 VIA720909 UYE720909 UOI720909 UEM720909 TUQ720909 TKU720909 TAY720909 SRC720909 SHG720909 RXK720909 RNO720909 RDS720909 QTW720909 QKA720909 QAE720909 PQI720909 PGM720909 OWQ720909 OMU720909 OCY720909 NTC720909 NJG720909 MZK720909 MPO720909 MFS720909 LVW720909 LMA720909 LCE720909 KSI720909 KIM720909 JYQ720909 JOU720909 JEY720909 IVC720909 ILG720909 IBK720909 HRO720909 HHS720909 GXW720909 GOA720909 GEE720909 FUI720909 FKM720909 FAQ720909 EQU720909 EGY720909 DXC720909 DNG720909 DDK720909 CTO720909 CJS720909 BZW720909 BQA720909 BGE720909 AWI720909 AMM720909 ACQ720909 SU720909 IY720909 C720909 WVK655373 WLO655373 WBS655373 VRW655373 VIA655373 UYE655373 UOI655373 UEM655373 TUQ655373 TKU655373 TAY655373 SRC655373 SHG655373 RXK655373 RNO655373 RDS655373 QTW655373 QKA655373 QAE655373 PQI655373 PGM655373 OWQ655373 OMU655373 OCY655373 NTC655373 NJG655373 MZK655373 MPO655373 MFS655373 LVW655373 LMA655373 LCE655373 KSI655373 KIM655373 JYQ655373 JOU655373 JEY655373 IVC655373 ILG655373 IBK655373 HRO655373 HHS655373 GXW655373 GOA655373 GEE655373 FUI655373 FKM655373 FAQ655373 EQU655373 EGY655373 DXC655373 DNG655373 DDK655373 CTO655373 CJS655373 BZW655373 BQA655373 BGE655373 AWI655373 AMM655373 ACQ655373 SU655373 IY655373 C655373 WVK589837 WLO589837 WBS589837 VRW589837 VIA589837 UYE589837 UOI589837 UEM589837 TUQ589837 TKU589837 TAY589837 SRC589837 SHG589837 RXK589837 RNO589837 RDS589837 QTW589837 QKA589837 QAE589837 PQI589837 PGM589837 OWQ589837 OMU589837 OCY589837 NTC589837 NJG589837 MZK589837 MPO589837 MFS589837 LVW589837 LMA589837 LCE589837 KSI589837 KIM589837 JYQ589837 JOU589837 JEY589837 IVC589837 ILG589837 IBK589837 HRO589837 HHS589837 GXW589837 GOA589837 GEE589837 FUI589837 FKM589837 FAQ589837 EQU589837 EGY589837 DXC589837 DNG589837 DDK589837 CTO589837 CJS589837 BZW589837 BQA589837 BGE589837 AWI589837 AMM589837 ACQ589837 SU589837 IY589837 C589837 WVK524301 WLO524301 WBS524301 VRW524301 VIA524301 UYE524301 UOI524301 UEM524301 TUQ524301 TKU524301 TAY524301 SRC524301 SHG524301 RXK524301 RNO524301 RDS524301 QTW524301 QKA524301 QAE524301 PQI524301 PGM524301 OWQ524301 OMU524301 OCY524301 NTC524301 NJG524301 MZK524301 MPO524301 MFS524301 LVW524301 LMA524301 LCE524301 KSI524301 KIM524301 JYQ524301 JOU524301 JEY524301 IVC524301 ILG524301 IBK524301 HRO524301 HHS524301 GXW524301 GOA524301 GEE524301 FUI524301 FKM524301 FAQ524301 EQU524301 EGY524301 DXC524301 DNG524301 DDK524301 CTO524301 CJS524301 BZW524301 BQA524301 BGE524301 AWI524301 AMM524301 ACQ524301 SU524301 IY524301 C524301 WVK458765 WLO458765 WBS458765 VRW458765 VIA458765 UYE458765 UOI458765 UEM458765 TUQ458765 TKU458765 TAY458765 SRC458765 SHG458765 RXK458765 RNO458765 RDS458765 QTW458765 QKA458765 QAE458765 PQI458765 PGM458765 OWQ458765 OMU458765 OCY458765 NTC458765 NJG458765 MZK458765 MPO458765 MFS458765 LVW458765 LMA458765 LCE458765 KSI458765 KIM458765 JYQ458765 JOU458765 JEY458765 IVC458765 ILG458765 IBK458765 HRO458765 HHS458765 GXW458765 GOA458765 GEE458765 FUI458765 FKM458765 FAQ458765 EQU458765 EGY458765 DXC458765 DNG458765 DDK458765 CTO458765 CJS458765 BZW458765 BQA458765 BGE458765 AWI458765 AMM458765 ACQ458765 SU458765 IY458765 C458765 WVK393229 WLO393229 WBS393229 VRW393229 VIA393229 UYE393229 UOI393229 UEM393229 TUQ393229 TKU393229 TAY393229 SRC393229 SHG393229 RXK393229 RNO393229 RDS393229 QTW393229 QKA393229 QAE393229 PQI393229 PGM393229 OWQ393229 OMU393229 OCY393229 NTC393229 NJG393229 MZK393229 MPO393229 MFS393229 LVW393229 LMA393229 LCE393229 KSI393229 KIM393229 JYQ393229 JOU393229 JEY393229 IVC393229 ILG393229 IBK393229 HRO393229 HHS393229 GXW393229 GOA393229 GEE393229 FUI393229 FKM393229 FAQ393229 EQU393229 EGY393229 DXC393229 DNG393229 DDK393229 CTO393229 CJS393229 BZW393229 BQA393229 BGE393229 AWI393229 AMM393229 ACQ393229 SU393229 IY393229 C393229 WVK327693 WLO327693 WBS327693 VRW327693 VIA327693 UYE327693 UOI327693 UEM327693 TUQ327693 TKU327693 TAY327693 SRC327693 SHG327693 RXK327693 RNO327693 RDS327693 QTW327693 QKA327693 QAE327693 PQI327693 PGM327693 OWQ327693 OMU327693 OCY327693 NTC327693 NJG327693 MZK327693 MPO327693 MFS327693 LVW327693 LMA327693 LCE327693 KSI327693 KIM327693 JYQ327693 JOU327693 JEY327693 IVC327693 ILG327693 IBK327693 HRO327693 HHS327693 GXW327693 GOA327693 GEE327693 FUI327693 FKM327693 FAQ327693 EQU327693 EGY327693 DXC327693 DNG327693 DDK327693 CTO327693 CJS327693 BZW327693 BQA327693 BGE327693 AWI327693 AMM327693 ACQ327693 SU327693 IY327693 C327693 WVK262157 WLO262157 WBS262157 VRW262157 VIA262157 UYE262157 UOI262157 UEM262157 TUQ262157 TKU262157 TAY262157 SRC262157 SHG262157 RXK262157 RNO262157 RDS262157 QTW262157 QKA262157 QAE262157 PQI262157 PGM262157 OWQ262157 OMU262157 OCY262157 NTC262157 NJG262157 MZK262157 MPO262157 MFS262157 LVW262157 LMA262157 LCE262157 KSI262157 KIM262157 JYQ262157 JOU262157 JEY262157 IVC262157 ILG262157 IBK262157 HRO262157 HHS262157 GXW262157 GOA262157 GEE262157 FUI262157 FKM262157 FAQ262157 EQU262157 EGY262157 DXC262157 DNG262157 DDK262157 CTO262157 CJS262157 BZW262157 BQA262157 BGE262157 AWI262157 AMM262157 ACQ262157 SU262157 IY262157 C262157 WVK196621 WLO196621 WBS196621 VRW196621 VIA196621 UYE196621 UOI196621 UEM196621 TUQ196621 TKU196621 TAY196621 SRC196621 SHG196621 RXK196621 RNO196621 RDS196621 QTW196621 QKA196621 QAE196621 PQI196621 PGM196621 OWQ196621 OMU196621 OCY196621 NTC196621 NJG196621 MZK196621 MPO196621 MFS196621 LVW196621 LMA196621 LCE196621 KSI196621 KIM196621 JYQ196621 JOU196621 JEY196621 IVC196621 ILG196621 IBK196621 HRO196621 HHS196621 GXW196621 GOA196621 GEE196621 FUI196621 FKM196621 FAQ196621 EQU196621 EGY196621 DXC196621 DNG196621 DDK196621 CTO196621 CJS196621 BZW196621 BQA196621 BGE196621 AWI196621 AMM196621 ACQ196621 SU196621 IY196621 C196621 WVK131085 WLO131085 WBS131085 VRW131085 VIA131085 UYE131085 UOI131085 UEM131085 TUQ131085 TKU131085 TAY131085 SRC131085 SHG131085 RXK131085 RNO131085 RDS131085 QTW131085 QKA131085 QAE131085 PQI131085 PGM131085 OWQ131085 OMU131085 OCY131085 NTC131085 NJG131085 MZK131085 MPO131085 MFS131085 LVW131085 LMA131085 LCE131085 KSI131085 KIM131085 JYQ131085 JOU131085 JEY131085 IVC131085 ILG131085 IBK131085 HRO131085 HHS131085 GXW131085 GOA131085 GEE131085 FUI131085 FKM131085 FAQ131085 EQU131085 EGY131085 DXC131085 DNG131085 DDK131085 CTO131085 CJS131085 BZW131085 BQA131085 BGE131085 AWI131085 AMM131085 ACQ131085 SU131085 IY131085 C131085 WVK65549 WLO65549 WBS65549 VRW65549 VIA65549 UYE65549 UOI65549 UEM65549 TUQ65549 TKU65549 TAY65549 SRC65549 SHG65549 RXK65549 RNO65549 RDS65549 QTW65549 QKA65549 QAE65549 PQI65549 PGM65549 OWQ65549 OMU65549 OCY65549 NTC65549 NJG65549 MZK65549 MPO65549 MFS65549 LVW65549 LMA65549 LCE65549 KSI65549 KIM65549 JYQ65549 JOU65549 JEY65549 IVC65549 ILG65549 IBK65549 HRO65549 HHS65549 GXW65549 GOA65549 GEE65549 FUI65549 FKM65549 FAQ65549 EQU65549 EGY65549 DXC65549 DNG65549 DDK65549 CTO65549 CJS65549 BZW65549 BQA65549 BGE65549 AWI65549 AMM65549 ACQ65549 SU65549 IY65549 C65549 WVK10 WLO10 WBS10 VRW10 VIA10 UYE10 UOI10 UEM10 TUQ10 TKU10 TAY10 SRC10 SHG10 RXK10 RNO10 RDS10 QTW10 QKA10 QAE10 PQI10 PGM10 OWQ10 OMU10 OCY10 NTC10 NJG10 MZK10 MPO10 MFS10 LVW10 LMA10 LCE10 KSI10 KIM10 JYQ10 JOU10 JEY10 IVC10 ILG10 IBK10 HRO10 HHS10 GXW10 GOA10 GEE10 FUI10 FKM10 FAQ10 EQU10 EGY10 DXC10 DNG10 DDK10 CTO10 CJS10 BZW10 BQA10 BGE10 AWI10 AMM10 ACQ10 SU10 IY10">
      <formula1>$Q$109:$Q$112</formula1>
    </dataValidation>
    <dataValidation type="list" allowBlank="1" showInputMessage="1" showErrorMessage="1" sqref="C36:P36 WVK983079:WVX983079 WLO983079:WMB983079 WBS983079:WCF983079 VRW983079:VSJ983079 VIA983079:VIN983079 UYE983079:UYR983079 UOI983079:UOV983079 UEM983079:UEZ983079 TUQ983079:TVD983079 TKU983079:TLH983079 TAY983079:TBL983079 SRC983079:SRP983079 SHG983079:SHT983079 RXK983079:RXX983079 RNO983079:ROB983079 RDS983079:REF983079 QTW983079:QUJ983079 QKA983079:QKN983079 QAE983079:QAR983079 PQI983079:PQV983079 PGM983079:PGZ983079 OWQ983079:OXD983079 OMU983079:ONH983079 OCY983079:ODL983079 NTC983079:NTP983079 NJG983079:NJT983079 MZK983079:MZX983079 MPO983079:MQB983079 MFS983079:MGF983079 LVW983079:LWJ983079 LMA983079:LMN983079 LCE983079:LCR983079 KSI983079:KSV983079 KIM983079:KIZ983079 JYQ983079:JZD983079 JOU983079:JPH983079 JEY983079:JFL983079 IVC983079:IVP983079 ILG983079:ILT983079 IBK983079:IBX983079 HRO983079:HSB983079 HHS983079:HIF983079 GXW983079:GYJ983079 GOA983079:GON983079 GEE983079:GER983079 FUI983079:FUV983079 FKM983079:FKZ983079 FAQ983079:FBD983079 EQU983079:ERH983079 EGY983079:EHL983079 DXC983079:DXP983079 DNG983079:DNT983079 DDK983079:DDX983079 CTO983079:CUB983079 CJS983079:CKF983079 BZW983079:CAJ983079 BQA983079:BQN983079 BGE983079:BGR983079 AWI983079:AWV983079 AMM983079:AMZ983079 ACQ983079:ADD983079 SU983079:TH983079 IY983079:JL983079 C983079:P983079 WVK917543:WVX917543 WLO917543:WMB917543 WBS917543:WCF917543 VRW917543:VSJ917543 VIA917543:VIN917543 UYE917543:UYR917543 UOI917543:UOV917543 UEM917543:UEZ917543 TUQ917543:TVD917543 TKU917543:TLH917543 TAY917543:TBL917543 SRC917543:SRP917543 SHG917543:SHT917543 RXK917543:RXX917543 RNO917543:ROB917543 RDS917543:REF917543 QTW917543:QUJ917543 QKA917543:QKN917543 QAE917543:QAR917543 PQI917543:PQV917543 PGM917543:PGZ917543 OWQ917543:OXD917543 OMU917543:ONH917543 OCY917543:ODL917543 NTC917543:NTP917543 NJG917543:NJT917543 MZK917543:MZX917543 MPO917543:MQB917543 MFS917543:MGF917543 LVW917543:LWJ917543 LMA917543:LMN917543 LCE917543:LCR917543 KSI917543:KSV917543 KIM917543:KIZ917543 JYQ917543:JZD917543 JOU917543:JPH917543 JEY917543:JFL917543 IVC917543:IVP917543 ILG917543:ILT917543 IBK917543:IBX917543 HRO917543:HSB917543 HHS917543:HIF917543 GXW917543:GYJ917543 GOA917543:GON917543 GEE917543:GER917543 FUI917543:FUV917543 FKM917543:FKZ917543 FAQ917543:FBD917543 EQU917543:ERH917543 EGY917543:EHL917543 DXC917543:DXP917543 DNG917543:DNT917543 DDK917543:DDX917543 CTO917543:CUB917543 CJS917543:CKF917543 BZW917543:CAJ917543 BQA917543:BQN917543 BGE917543:BGR917543 AWI917543:AWV917543 AMM917543:AMZ917543 ACQ917543:ADD917543 SU917543:TH917543 IY917543:JL917543 C917543:P917543 WVK852007:WVX852007 WLO852007:WMB852007 WBS852007:WCF852007 VRW852007:VSJ852007 VIA852007:VIN852007 UYE852007:UYR852007 UOI852007:UOV852007 UEM852007:UEZ852007 TUQ852007:TVD852007 TKU852007:TLH852007 TAY852007:TBL852007 SRC852007:SRP852007 SHG852007:SHT852007 RXK852007:RXX852007 RNO852007:ROB852007 RDS852007:REF852007 QTW852007:QUJ852007 QKA852007:QKN852007 QAE852007:QAR852007 PQI852007:PQV852007 PGM852007:PGZ852007 OWQ852007:OXD852007 OMU852007:ONH852007 OCY852007:ODL852007 NTC852007:NTP852007 NJG852007:NJT852007 MZK852007:MZX852007 MPO852007:MQB852007 MFS852007:MGF852007 LVW852007:LWJ852007 LMA852007:LMN852007 LCE852007:LCR852007 KSI852007:KSV852007 KIM852007:KIZ852007 JYQ852007:JZD852007 JOU852007:JPH852007 JEY852007:JFL852007 IVC852007:IVP852007 ILG852007:ILT852007 IBK852007:IBX852007 HRO852007:HSB852007 HHS852007:HIF852007 GXW852007:GYJ852007 GOA852007:GON852007 GEE852007:GER852007 FUI852007:FUV852007 FKM852007:FKZ852007 FAQ852007:FBD852007 EQU852007:ERH852007 EGY852007:EHL852007 DXC852007:DXP852007 DNG852007:DNT852007 DDK852007:DDX852007 CTO852007:CUB852007 CJS852007:CKF852007 BZW852007:CAJ852007 BQA852007:BQN852007 BGE852007:BGR852007 AWI852007:AWV852007 AMM852007:AMZ852007 ACQ852007:ADD852007 SU852007:TH852007 IY852007:JL852007 C852007:P852007 WVK786471:WVX786471 WLO786471:WMB786471 WBS786471:WCF786471 VRW786471:VSJ786471 VIA786471:VIN786471 UYE786471:UYR786471 UOI786471:UOV786471 UEM786471:UEZ786471 TUQ786471:TVD786471 TKU786471:TLH786471 TAY786471:TBL786471 SRC786471:SRP786471 SHG786471:SHT786471 RXK786471:RXX786471 RNO786471:ROB786471 RDS786471:REF786471 QTW786471:QUJ786471 QKA786471:QKN786471 QAE786471:QAR786471 PQI786471:PQV786471 PGM786471:PGZ786471 OWQ786471:OXD786471 OMU786471:ONH786471 OCY786471:ODL786471 NTC786471:NTP786471 NJG786471:NJT786471 MZK786471:MZX786471 MPO786471:MQB786471 MFS786471:MGF786471 LVW786471:LWJ786471 LMA786471:LMN786471 LCE786471:LCR786471 KSI786471:KSV786471 KIM786471:KIZ786471 JYQ786471:JZD786471 JOU786471:JPH786471 JEY786471:JFL786471 IVC786471:IVP786471 ILG786471:ILT786471 IBK786471:IBX786471 HRO786471:HSB786471 HHS786471:HIF786471 GXW786471:GYJ786471 GOA786471:GON786471 GEE786471:GER786471 FUI786471:FUV786471 FKM786471:FKZ786471 FAQ786471:FBD786471 EQU786471:ERH786471 EGY786471:EHL786471 DXC786471:DXP786471 DNG786471:DNT786471 DDK786471:DDX786471 CTO786471:CUB786471 CJS786471:CKF786471 BZW786471:CAJ786471 BQA786471:BQN786471 BGE786471:BGR786471 AWI786471:AWV786471 AMM786471:AMZ786471 ACQ786471:ADD786471 SU786471:TH786471 IY786471:JL786471 C786471:P786471 WVK720935:WVX720935 WLO720935:WMB720935 WBS720935:WCF720935 VRW720935:VSJ720935 VIA720935:VIN720935 UYE720935:UYR720935 UOI720935:UOV720935 UEM720935:UEZ720935 TUQ720935:TVD720935 TKU720935:TLH720935 TAY720935:TBL720935 SRC720935:SRP720935 SHG720935:SHT720935 RXK720935:RXX720935 RNO720935:ROB720935 RDS720935:REF720935 QTW720935:QUJ720935 QKA720935:QKN720935 QAE720935:QAR720935 PQI720935:PQV720935 PGM720935:PGZ720935 OWQ720935:OXD720935 OMU720935:ONH720935 OCY720935:ODL720935 NTC720935:NTP720935 NJG720935:NJT720935 MZK720935:MZX720935 MPO720935:MQB720935 MFS720935:MGF720935 LVW720935:LWJ720935 LMA720935:LMN720935 LCE720935:LCR720935 KSI720935:KSV720935 KIM720935:KIZ720935 JYQ720935:JZD720935 JOU720935:JPH720935 JEY720935:JFL720935 IVC720935:IVP720935 ILG720935:ILT720935 IBK720935:IBX720935 HRO720935:HSB720935 HHS720935:HIF720935 GXW720935:GYJ720935 GOA720935:GON720935 GEE720935:GER720935 FUI720935:FUV720935 FKM720935:FKZ720935 FAQ720935:FBD720935 EQU720935:ERH720935 EGY720935:EHL720935 DXC720935:DXP720935 DNG720935:DNT720935 DDK720935:DDX720935 CTO720935:CUB720935 CJS720935:CKF720935 BZW720935:CAJ720935 BQA720935:BQN720935 BGE720935:BGR720935 AWI720935:AWV720935 AMM720935:AMZ720935 ACQ720935:ADD720935 SU720935:TH720935 IY720935:JL720935 C720935:P720935 WVK655399:WVX655399 WLO655399:WMB655399 WBS655399:WCF655399 VRW655399:VSJ655399 VIA655399:VIN655399 UYE655399:UYR655399 UOI655399:UOV655399 UEM655399:UEZ655399 TUQ655399:TVD655399 TKU655399:TLH655399 TAY655399:TBL655399 SRC655399:SRP655399 SHG655399:SHT655399 RXK655399:RXX655399 RNO655399:ROB655399 RDS655399:REF655399 QTW655399:QUJ655399 QKA655399:QKN655399 QAE655399:QAR655399 PQI655399:PQV655399 PGM655399:PGZ655399 OWQ655399:OXD655399 OMU655399:ONH655399 OCY655399:ODL655399 NTC655399:NTP655399 NJG655399:NJT655399 MZK655399:MZX655399 MPO655399:MQB655399 MFS655399:MGF655399 LVW655399:LWJ655399 LMA655399:LMN655399 LCE655399:LCR655399 KSI655399:KSV655399 KIM655399:KIZ655399 JYQ655399:JZD655399 JOU655399:JPH655399 JEY655399:JFL655399 IVC655399:IVP655399 ILG655399:ILT655399 IBK655399:IBX655399 HRO655399:HSB655399 HHS655399:HIF655399 GXW655399:GYJ655399 GOA655399:GON655399 GEE655399:GER655399 FUI655399:FUV655399 FKM655399:FKZ655399 FAQ655399:FBD655399 EQU655399:ERH655399 EGY655399:EHL655399 DXC655399:DXP655399 DNG655399:DNT655399 DDK655399:DDX655399 CTO655399:CUB655399 CJS655399:CKF655399 BZW655399:CAJ655399 BQA655399:BQN655399 BGE655399:BGR655399 AWI655399:AWV655399 AMM655399:AMZ655399 ACQ655399:ADD655399 SU655399:TH655399 IY655399:JL655399 C655399:P655399 WVK589863:WVX589863 WLO589863:WMB589863 WBS589863:WCF589863 VRW589863:VSJ589863 VIA589863:VIN589863 UYE589863:UYR589863 UOI589863:UOV589863 UEM589863:UEZ589863 TUQ589863:TVD589863 TKU589863:TLH589863 TAY589863:TBL589863 SRC589863:SRP589863 SHG589863:SHT589863 RXK589863:RXX589863 RNO589863:ROB589863 RDS589863:REF589863 QTW589863:QUJ589863 QKA589863:QKN589863 QAE589863:QAR589863 PQI589863:PQV589863 PGM589863:PGZ589863 OWQ589863:OXD589863 OMU589863:ONH589863 OCY589863:ODL589863 NTC589863:NTP589863 NJG589863:NJT589863 MZK589863:MZX589863 MPO589863:MQB589863 MFS589863:MGF589863 LVW589863:LWJ589863 LMA589863:LMN589863 LCE589863:LCR589863 KSI589863:KSV589863 KIM589863:KIZ589863 JYQ589863:JZD589863 JOU589863:JPH589863 JEY589863:JFL589863 IVC589863:IVP589863 ILG589863:ILT589863 IBK589863:IBX589863 HRO589863:HSB589863 HHS589863:HIF589863 GXW589863:GYJ589863 GOA589863:GON589863 GEE589863:GER589863 FUI589863:FUV589863 FKM589863:FKZ589863 FAQ589863:FBD589863 EQU589863:ERH589863 EGY589863:EHL589863 DXC589863:DXP589863 DNG589863:DNT589863 DDK589863:DDX589863 CTO589863:CUB589863 CJS589863:CKF589863 BZW589863:CAJ589863 BQA589863:BQN589863 BGE589863:BGR589863 AWI589863:AWV589863 AMM589863:AMZ589863 ACQ589863:ADD589863 SU589863:TH589863 IY589863:JL589863 C589863:P589863 WVK524327:WVX524327 WLO524327:WMB524327 WBS524327:WCF524327 VRW524327:VSJ524327 VIA524327:VIN524327 UYE524327:UYR524327 UOI524327:UOV524327 UEM524327:UEZ524327 TUQ524327:TVD524327 TKU524327:TLH524327 TAY524327:TBL524327 SRC524327:SRP524327 SHG524327:SHT524327 RXK524327:RXX524327 RNO524327:ROB524327 RDS524327:REF524327 QTW524327:QUJ524327 QKA524327:QKN524327 QAE524327:QAR524327 PQI524327:PQV524327 PGM524327:PGZ524327 OWQ524327:OXD524327 OMU524327:ONH524327 OCY524327:ODL524327 NTC524327:NTP524327 NJG524327:NJT524327 MZK524327:MZX524327 MPO524327:MQB524327 MFS524327:MGF524327 LVW524327:LWJ524327 LMA524327:LMN524327 LCE524327:LCR524327 KSI524327:KSV524327 KIM524327:KIZ524327 JYQ524327:JZD524327 JOU524327:JPH524327 JEY524327:JFL524327 IVC524327:IVP524327 ILG524327:ILT524327 IBK524327:IBX524327 HRO524327:HSB524327 HHS524327:HIF524327 GXW524327:GYJ524327 GOA524327:GON524327 GEE524327:GER524327 FUI524327:FUV524327 FKM524327:FKZ524327 FAQ524327:FBD524327 EQU524327:ERH524327 EGY524327:EHL524327 DXC524327:DXP524327 DNG524327:DNT524327 DDK524327:DDX524327 CTO524327:CUB524327 CJS524327:CKF524327 BZW524327:CAJ524327 BQA524327:BQN524327 BGE524327:BGR524327 AWI524327:AWV524327 AMM524327:AMZ524327 ACQ524327:ADD524327 SU524327:TH524327 IY524327:JL524327 C524327:P524327 WVK458791:WVX458791 WLO458791:WMB458791 WBS458791:WCF458791 VRW458791:VSJ458791 VIA458791:VIN458791 UYE458791:UYR458791 UOI458791:UOV458791 UEM458791:UEZ458791 TUQ458791:TVD458791 TKU458791:TLH458791 TAY458791:TBL458791 SRC458791:SRP458791 SHG458791:SHT458791 RXK458791:RXX458791 RNO458791:ROB458791 RDS458791:REF458791 QTW458791:QUJ458791 QKA458791:QKN458791 QAE458791:QAR458791 PQI458791:PQV458791 PGM458791:PGZ458791 OWQ458791:OXD458791 OMU458791:ONH458791 OCY458791:ODL458791 NTC458791:NTP458791 NJG458791:NJT458791 MZK458791:MZX458791 MPO458791:MQB458791 MFS458791:MGF458791 LVW458791:LWJ458791 LMA458791:LMN458791 LCE458791:LCR458791 KSI458791:KSV458791 KIM458791:KIZ458791 JYQ458791:JZD458791 JOU458791:JPH458791 JEY458791:JFL458791 IVC458791:IVP458791 ILG458791:ILT458791 IBK458791:IBX458791 HRO458791:HSB458791 HHS458791:HIF458791 GXW458791:GYJ458791 GOA458791:GON458791 GEE458791:GER458791 FUI458791:FUV458791 FKM458791:FKZ458791 FAQ458791:FBD458791 EQU458791:ERH458791 EGY458791:EHL458791 DXC458791:DXP458791 DNG458791:DNT458791 DDK458791:DDX458791 CTO458791:CUB458791 CJS458791:CKF458791 BZW458791:CAJ458791 BQA458791:BQN458791 BGE458791:BGR458791 AWI458791:AWV458791 AMM458791:AMZ458791 ACQ458791:ADD458791 SU458791:TH458791 IY458791:JL458791 C458791:P458791 WVK393255:WVX393255 WLO393255:WMB393255 WBS393255:WCF393255 VRW393255:VSJ393255 VIA393255:VIN393255 UYE393255:UYR393255 UOI393255:UOV393255 UEM393255:UEZ393255 TUQ393255:TVD393255 TKU393255:TLH393255 TAY393255:TBL393255 SRC393255:SRP393255 SHG393255:SHT393255 RXK393255:RXX393255 RNO393255:ROB393255 RDS393255:REF393255 QTW393255:QUJ393255 QKA393255:QKN393255 QAE393255:QAR393255 PQI393255:PQV393255 PGM393255:PGZ393255 OWQ393255:OXD393255 OMU393255:ONH393255 OCY393255:ODL393255 NTC393255:NTP393255 NJG393255:NJT393255 MZK393255:MZX393255 MPO393255:MQB393255 MFS393255:MGF393255 LVW393255:LWJ393255 LMA393255:LMN393255 LCE393255:LCR393255 KSI393255:KSV393255 KIM393255:KIZ393255 JYQ393255:JZD393255 JOU393255:JPH393255 JEY393255:JFL393255 IVC393255:IVP393255 ILG393255:ILT393255 IBK393255:IBX393255 HRO393255:HSB393255 HHS393255:HIF393255 GXW393255:GYJ393255 GOA393255:GON393255 GEE393255:GER393255 FUI393255:FUV393255 FKM393255:FKZ393255 FAQ393255:FBD393255 EQU393255:ERH393255 EGY393255:EHL393255 DXC393255:DXP393255 DNG393255:DNT393255 DDK393255:DDX393255 CTO393255:CUB393255 CJS393255:CKF393255 BZW393255:CAJ393255 BQA393255:BQN393255 BGE393255:BGR393255 AWI393255:AWV393255 AMM393255:AMZ393255 ACQ393255:ADD393255 SU393255:TH393255 IY393255:JL393255 C393255:P393255 WVK327719:WVX327719 WLO327719:WMB327719 WBS327719:WCF327719 VRW327719:VSJ327719 VIA327719:VIN327719 UYE327719:UYR327719 UOI327719:UOV327719 UEM327719:UEZ327719 TUQ327719:TVD327719 TKU327719:TLH327719 TAY327719:TBL327719 SRC327719:SRP327719 SHG327719:SHT327719 RXK327719:RXX327719 RNO327719:ROB327719 RDS327719:REF327719 QTW327719:QUJ327719 QKA327719:QKN327719 QAE327719:QAR327719 PQI327719:PQV327719 PGM327719:PGZ327719 OWQ327719:OXD327719 OMU327719:ONH327719 OCY327719:ODL327719 NTC327719:NTP327719 NJG327719:NJT327719 MZK327719:MZX327719 MPO327719:MQB327719 MFS327719:MGF327719 LVW327719:LWJ327719 LMA327719:LMN327719 LCE327719:LCR327719 KSI327719:KSV327719 KIM327719:KIZ327719 JYQ327719:JZD327719 JOU327719:JPH327719 JEY327719:JFL327719 IVC327719:IVP327719 ILG327719:ILT327719 IBK327719:IBX327719 HRO327719:HSB327719 HHS327719:HIF327719 GXW327719:GYJ327719 GOA327719:GON327719 GEE327719:GER327719 FUI327719:FUV327719 FKM327719:FKZ327719 FAQ327719:FBD327719 EQU327719:ERH327719 EGY327719:EHL327719 DXC327719:DXP327719 DNG327719:DNT327719 DDK327719:DDX327719 CTO327719:CUB327719 CJS327719:CKF327719 BZW327719:CAJ327719 BQA327719:BQN327719 BGE327719:BGR327719 AWI327719:AWV327719 AMM327719:AMZ327719 ACQ327719:ADD327719 SU327719:TH327719 IY327719:JL327719 C327719:P327719 WVK262183:WVX262183 WLO262183:WMB262183 WBS262183:WCF262183 VRW262183:VSJ262183 VIA262183:VIN262183 UYE262183:UYR262183 UOI262183:UOV262183 UEM262183:UEZ262183 TUQ262183:TVD262183 TKU262183:TLH262183 TAY262183:TBL262183 SRC262183:SRP262183 SHG262183:SHT262183 RXK262183:RXX262183 RNO262183:ROB262183 RDS262183:REF262183 QTW262183:QUJ262183 QKA262183:QKN262183 QAE262183:QAR262183 PQI262183:PQV262183 PGM262183:PGZ262183 OWQ262183:OXD262183 OMU262183:ONH262183 OCY262183:ODL262183 NTC262183:NTP262183 NJG262183:NJT262183 MZK262183:MZX262183 MPO262183:MQB262183 MFS262183:MGF262183 LVW262183:LWJ262183 LMA262183:LMN262183 LCE262183:LCR262183 KSI262183:KSV262183 KIM262183:KIZ262183 JYQ262183:JZD262183 JOU262183:JPH262183 JEY262183:JFL262183 IVC262183:IVP262183 ILG262183:ILT262183 IBK262183:IBX262183 HRO262183:HSB262183 HHS262183:HIF262183 GXW262183:GYJ262183 GOA262183:GON262183 GEE262183:GER262183 FUI262183:FUV262183 FKM262183:FKZ262183 FAQ262183:FBD262183 EQU262183:ERH262183 EGY262183:EHL262183 DXC262183:DXP262183 DNG262183:DNT262183 DDK262183:DDX262183 CTO262183:CUB262183 CJS262183:CKF262183 BZW262183:CAJ262183 BQA262183:BQN262183 BGE262183:BGR262183 AWI262183:AWV262183 AMM262183:AMZ262183 ACQ262183:ADD262183 SU262183:TH262183 IY262183:JL262183 C262183:P262183 WVK196647:WVX196647 WLO196647:WMB196647 WBS196647:WCF196647 VRW196647:VSJ196647 VIA196647:VIN196647 UYE196647:UYR196647 UOI196647:UOV196647 UEM196647:UEZ196647 TUQ196647:TVD196647 TKU196647:TLH196647 TAY196647:TBL196647 SRC196647:SRP196647 SHG196647:SHT196647 RXK196647:RXX196647 RNO196647:ROB196647 RDS196647:REF196647 QTW196647:QUJ196647 QKA196647:QKN196647 QAE196647:QAR196647 PQI196647:PQV196647 PGM196647:PGZ196647 OWQ196647:OXD196647 OMU196647:ONH196647 OCY196647:ODL196647 NTC196647:NTP196647 NJG196647:NJT196647 MZK196647:MZX196647 MPO196647:MQB196647 MFS196647:MGF196647 LVW196647:LWJ196647 LMA196647:LMN196647 LCE196647:LCR196647 KSI196647:KSV196647 KIM196647:KIZ196647 JYQ196647:JZD196647 JOU196647:JPH196647 JEY196647:JFL196647 IVC196647:IVP196647 ILG196647:ILT196647 IBK196647:IBX196647 HRO196647:HSB196647 HHS196647:HIF196647 GXW196647:GYJ196647 GOA196647:GON196647 GEE196647:GER196647 FUI196647:FUV196647 FKM196647:FKZ196647 FAQ196647:FBD196647 EQU196647:ERH196647 EGY196647:EHL196647 DXC196647:DXP196647 DNG196647:DNT196647 DDK196647:DDX196647 CTO196647:CUB196647 CJS196647:CKF196647 BZW196647:CAJ196647 BQA196647:BQN196647 BGE196647:BGR196647 AWI196647:AWV196647 AMM196647:AMZ196647 ACQ196647:ADD196647 SU196647:TH196647 IY196647:JL196647 C196647:P196647 WVK131111:WVX131111 WLO131111:WMB131111 WBS131111:WCF131111 VRW131111:VSJ131111 VIA131111:VIN131111 UYE131111:UYR131111 UOI131111:UOV131111 UEM131111:UEZ131111 TUQ131111:TVD131111 TKU131111:TLH131111 TAY131111:TBL131111 SRC131111:SRP131111 SHG131111:SHT131111 RXK131111:RXX131111 RNO131111:ROB131111 RDS131111:REF131111 QTW131111:QUJ131111 QKA131111:QKN131111 QAE131111:QAR131111 PQI131111:PQV131111 PGM131111:PGZ131111 OWQ131111:OXD131111 OMU131111:ONH131111 OCY131111:ODL131111 NTC131111:NTP131111 NJG131111:NJT131111 MZK131111:MZX131111 MPO131111:MQB131111 MFS131111:MGF131111 LVW131111:LWJ131111 LMA131111:LMN131111 LCE131111:LCR131111 KSI131111:KSV131111 KIM131111:KIZ131111 JYQ131111:JZD131111 JOU131111:JPH131111 JEY131111:JFL131111 IVC131111:IVP131111 ILG131111:ILT131111 IBK131111:IBX131111 HRO131111:HSB131111 HHS131111:HIF131111 GXW131111:GYJ131111 GOA131111:GON131111 GEE131111:GER131111 FUI131111:FUV131111 FKM131111:FKZ131111 FAQ131111:FBD131111 EQU131111:ERH131111 EGY131111:EHL131111 DXC131111:DXP131111 DNG131111:DNT131111 DDK131111:DDX131111 CTO131111:CUB131111 CJS131111:CKF131111 BZW131111:CAJ131111 BQA131111:BQN131111 BGE131111:BGR131111 AWI131111:AWV131111 AMM131111:AMZ131111 ACQ131111:ADD131111 SU131111:TH131111 IY131111:JL131111 C131111:P131111 WVK65575:WVX65575 WLO65575:WMB65575 WBS65575:WCF65575 VRW65575:VSJ65575 VIA65575:VIN65575 UYE65575:UYR65575 UOI65575:UOV65575 UEM65575:UEZ65575 TUQ65575:TVD65575 TKU65575:TLH65575 TAY65575:TBL65575 SRC65575:SRP65575 SHG65575:SHT65575 RXK65575:RXX65575 RNO65575:ROB65575 RDS65575:REF65575 QTW65575:QUJ65575 QKA65575:QKN65575 QAE65575:QAR65575 PQI65575:PQV65575 PGM65575:PGZ65575 OWQ65575:OXD65575 OMU65575:ONH65575 OCY65575:ODL65575 NTC65575:NTP65575 NJG65575:NJT65575 MZK65575:MZX65575 MPO65575:MQB65575 MFS65575:MGF65575 LVW65575:LWJ65575 LMA65575:LMN65575 LCE65575:LCR65575 KSI65575:KSV65575 KIM65575:KIZ65575 JYQ65575:JZD65575 JOU65575:JPH65575 JEY65575:JFL65575 IVC65575:IVP65575 ILG65575:ILT65575 IBK65575:IBX65575 HRO65575:HSB65575 HHS65575:HIF65575 GXW65575:GYJ65575 GOA65575:GON65575 GEE65575:GER65575 FUI65575:FUV65575 FKM65575:FKZ65575 FAQ65575:FBD65575 EQU65575:ERH65575 EGY65575:EHL65575 DXC65575:DXP65575 DNG65575:DNT65575 DDK65575:DDX65575 CTO65575:CUB65575 CJS65575:CKF65575 BZW65575:CAJ65575 BQA65575:BQN65575 BGE65575:BGR65575 AWI65575:AWV65575 AMM65575:AMZ65575 ACQ65575:ADD65575 SU65575:TH65575 IY65575:JL65575 C65575:P65575 WVK36:WVX36 WLO36:WMB36 WBS36:WCF36 VRW36:VSJ36 VIA36:VIN36 UYE36:UYR36 UOI36:UOV36 UEM36:UEZ36 TUQ36:TVD36 TKU36:TLH36 TAY36:TBL36 SRC36:SRP36 SHG36:SHT36 RXK36:RXX36 RNO36:ROB36 RDS36:REF36 QTW36:QUJ36 QKA36:QKN36 QAE36:QAR36 PQI36:PQV36 PGM36:PGZ36 OWQ36:OXD36 OMU36:ONH36 OCY36:ODL36 NTC36:NTP36 NJG36:NJT36 MZK36:MZX36 MPO36:MQB36 MFS36:MGF36 LVW36:LWJ36 LMA36:LMN36 LCE36:LCR36 KSI36:KSV36 KIM36:KIZ36 JYQ36:JZD36 JOU36:JPH36 JEY36:JFL36 IVC36:IVP36 ILG36:ILT36 IBK36:IBX36 HRO36:HSB36 HHS36:HIF36 GXW36:GYJ36 GOA36:GON36 GEE36:GER36 FUI36:FUV36 FKM36:FKZ36 FAQ36:FBD36 EQU36:ERH36 EGY36:EHL36 DXC36:DXP36 DNG36:DNT36 DDK36:DDX36 CTO36:CUB36 CJS36:CKF36 BZW36:CAJ36 BQA36:BQN36 BGE36:BGR36 AWI36:AWV36 AMM36:AMZ36 ACQ36:ADD36 SU36:TH36 IY36:JL36">
      <formula1>$R$99:$R$101</formula1>
    </dataValidation>
    <dataValidation type="list" allowBlank="1" showInputMessage="1" showErrorMessage="1" sqref="C65610:P65610 WVK983114:WVX983114 WLO983114:WMB983114 WBS983114:WCF983114 VRW983114:VSJ983114 VIA983114:VIN983114 UYE983114:UYR983114 UOI983114:UOV983114 UEM983114:UEZ983114 TUQ983114:TVD983114 TKU983114:TLH983114 TAY983114:TBL983114 SRC983114:SRP983114 SHG983114:SHT983114 RXK983114:RXX983114 RNO983114:ROB983114 RDS983114:REF983114 QTW983114:QUJ983114 QKA983114:QKN983114 QAE983114:QAR983114 PQI983114:PQV983114 PGM983114:PGZ983114 OWQ983114:OXD983114 OMU983114:ONH983114 OCY983114:ODL983114 NTC983114:NTP983114 NJG983114:NJT983114 MZK983114:MZX983114 MPO983114:MQB983114 MFS983114:MGF983114 LVW983114:LWJ983114 LMA983114:LMN983114 LCE983114:LCR983114 KSI983114:KSV983114 KIM983114:KIZ983114 JYQ983114:JZD983114 JOU983114:JPH983114 JEY983114:JFL983114 IVC983114:IVP983114 ILG983114:ILT983114 IBK983114:IBX983114 HRO983114:HSB983114 HHS983114:HIF983114 GXW983114:GYJ983114 GOA983114:GON983114 GEE983114:GER983114 FUI983114:FUV983114 FKM983114:FKZ983114 FAQ983114:FBD983114 EQU983114:ERH983114 EGY983114:EHL983114 DXC983114:DXP983114 DNG983114:DNT983114 DDK983114:DDX983114 CTO983114:CUB983114 CJS983114:CKF983114 BZW983114:CAJ983114 BQA983114:BQN983114 BGE983114:BGR983114 AWI983114:AWV983114 AMM983114:AMZ983114 ACQ983114:ADD983114 SU983114:TH983114 IY983114:JL983114 C983114:P983114 WVK917578:WVX917578 WLO917578:WMB917578 WBS917578:WCF917578 VRW917578:VSJ917578 VIA917578:VIN917578 UYE917578:UYR917578 UOI917578:UOV917578 UEM917578:UEZ917578 TUQ917578:TVD917578 TKU917578:TLH917578 TAY917578:TBL917578 SRC917578:SRP917578 SHG917578:SHT917578 RXK917578:RXX917578 RNO917578:ROB917578 RDS917578:REF917578 QTW917578:QUJ917578 QKA917578:QKN917578 QAE917578:QAR917578 PQI917578:PQV917578 PGM917578:PGZ917578 OWQ917578:OXD917578 OMU917578:ONH917578 OCY917578:ODL917578 NTC917578:NTP917578 NJG917578:NJT917578 MZK917578:MZX917578 MPO917578:MQB917578 MFS917578:MGF917578 LVW917578:LWJ917578 LMA917578:LMN917578 LCE917578:LCR917578 KSI917578:KSV917578 KIM917578:KIZ917578 JYQ917578:JZD917578 JOU917578:JPH917578 JEY917578:JFL917578 IVC917578:IVP917578 ILG917578:ILT917578 IBK917578:IBX917578 HRO917578:HSB917578 HHS917578:HIF917578 GXW917578:GYJ917578 GOA917578:GON917578 GEE917578:GER917578 FUI917578:FUV917578 FKM917578:FKZ917578 FAQ917578:FBD917578 EQU917578:ERH917578 EGY917578:EHL917578 DXC917578:DXP917578 DNG917578:DNT917578 DDK917578:DDX917578 CTO917578:CUB917578 CJS917578:CKF917578 BZW917578:CAJ917578 BQA917578:BQN917578 BGE917578:BGR917578 AWI917578:AWV917578 AMM917578:AMZ917578 ACQ917578:ADD917578 SU917578:TH917578 IY917578:JL917578 C917578:P917578 WVK852042:WVX852042 WLO852042:WMB852042 WBS852042:WCF852042 VRW852042:VSJ852042 VIA852042:VIN852042 UYE852042:UYR852042 UOI852042:UOV852042 UEM852042:UEZ852042 TUQ852042:TVD852042 TKU852042:TLH852042 TAY852042:TBL852042 SRC852042:SRP852042 SHG852042:SHT852042 RXK852042:RXX852042 RNO852042:ROB852042 RDS852042:REF852042 QTW852042:QUJ852042 QKA852042:QKN852042 QAE852042:QAR852042 PQI852042:PQV852042 PGM852042:PGZ852042 OWQ852042:OXD852042 OMU852042:ONH852042 OCY852042:ODL852042 NTC852042:NTP852042 NJG852042:NJT852042 MZK852042:MZX852042 MPO852042:MQB852042 MFS852042:MGF852042 LVW852042:LWJ852042 LMA852042:LMN852042 LCE852042:LCR852042 KSI852042:KSV852042 KIM852042:KIZ852042 JYQ852042:JZD852042 JOU852042:JPH852042 JEY852042:JFL852042 IVC852042:IVP852042 ILG852042:ILT852042 IBK852042:IBX852042 HRO852042:HSB852042 HHS852042:HIF852042 GXW852042:GYJ852042 GOA852042:GON852042 GEE852042:GER852042 FUI852042:FUV852042 FKM852042:FKZ852042 FAQ852042:FBD852042 EQU852042:ERH852042 EGY852042:EHL852042 DXC852042:DXP852042 DNG852042:DNT852042 DDK852042:DDX852042 CTO852042:CUB852042 CJS852042:CKF852042 BZW852042:CAJ852042 BQA852042:BQN852042 BGE852042:BGR852042 AWI852042:AWV852042 AMM852042:AMZ852042 ACQ852042:ADD852042 SU852042:TH852042 IY852042:JL852042 C852042:P852042 WVK786506:WVX786506 WLO786506:WMB786506 WBS786506:WCF786506 VRW786506:VSJ786506 VIA786506:VIN786506 UYE786506:UYR786506 UOI786506:UOV786506 UEM786506:UEZ786506 TUQ786506:TVD786506 TKU786506:TLH786506 TAY786506:TBL786506 SRC786506:SRP786506 SHG786506:SHT786506 RXK786506:RXX786506 RNO786506:ROB786506 RDS786506:REF786506 QTW786506:QUJ786506 QKA786506:QKN786506 QAE786506:QAR786506 PQI786506:PQV786506 PGM786506:PGZ786506 OWQ786506:OXD786506 OMU786506:ONH786506 OCY786506:ODL786506 NTC786506:NTP786506 NJG786506:NJT786506 MZK786506:MZX786506 MPO786506:MQB786506 MFS786506:MGF786506 LVW786506:LWJ786506 LMA786506:LMN786506 LCE786506:LCR786506 KSI786506:KSV786506 KIM786506:KIZ786506 JYQ786506:JZD786506 JOU786506:JPH786506 JEY786506:JFL786506 IVC786506:IVP786506 ILG786506:ILT786506 IBK786506:IBX786506 HRO786506:HSB786506 HHS786506:HIF786506 GXW786506:GYJ786506 GOA786506:GON786506 GEE786506:GER786506 FUI786506:FUV786506 FKM786506:FKZ786506 FAQ786506:FBD786506 EQU786506:ERH786506 EGY786506:EHL786506 DXC786506:DXP786506 DNG786506:DNT786506 DDK786506:DDX786506 CTO786506:CUB786506 CJS786506:CKF786506 BZW786506:CAJ786506 BQA786506:BQN786506 BGE786506:BGR786506 AWI786506:AWV786506 AMM786506:AMZ786506 ACQ786506:ADD786506 SU786506:TH786506 IY786506:JL786506 C786506:P786506 WVK720970:WVX720970 WLO720970:WMB720970 WBS720970:WCF720970 VRW720970:VSJ720970 VIA720970:VIN720970 UYE720970:UYR720970 UOI720970:UOV720970 UEM720970:UEZ720970 TUQ720970:TVD720970 TKU720970:TLH720970 TAY720970:TBL720970 SRC720970:SRP720970 SHG720970:SHT720970 RXK720970:RXX720970 RNO720970:ROB720970 RDS720970:REF720970 QTW720970:QUJ720970 QKA720970:QKN720970 QAE720970:QAR720970 PQI720970:PQV720970 PGM720970:PGZ720970 OWQ720970:OXD720970 OMU720970:ONH720970 OCY720970:ODL720970 NTC720970:NTP720970 NJG720970:NJT720970 MZK720970:MZX720970 MPO720970:MQB720970 MFS720970:MGF720970 LVW720970:LWJ720970 LMA720970:LMN720970 LCE720970:LCR720970 KSI720970:KSV720970 KIM720970:KIZ720970 JYQ720970:JZD720970 JOU720970:JPH720970 JEY720970:JFL720970 IVC720970:IVP720970 ILG720970:ILT720970 IBK720970:IBX720970 HRO720970:HSB720970 HHS720970:HIF720970 GXW720970:GYJ720970 GOA720970:GON720970 GEE720970:GER720970 FUI720970:FUV720970 FKM720970:FKZ720970 FAQ720970:FBD720970 EQU720970:ERH720970 EGY720970:EHL720970 DXC720970:DXP720970 DNG720970:DNT720970 DDK720970:DDX720970 CTO720970:CUB720970 CJS720970:CKF720970 BZW720970:CAJ720970 BQA720970:BQN720970 BGE720970:BGR720970 AWI720970:AWV720970 AMM720970:AMZ720970 ACQ720970:ADD720970 SU720970:TH720970 IY720970:JL720970 C720970:P720970 WVK655434:WVX655434 WLO655434:WMB655434 WBS655434:WCF655434 VRW655434:VSJ655434 VIA655434:VIN655434 UYE655434:UYR655434 UOI655434:UOV655434 UEM655434:UEZ655434 TUQ655434:TVD655434 TKU655434:TLH655434 TAY655434:TBL655434 SRC655434:SRP655434 SHG655434:SHT655434 RXK655434:RXX655434 RNO655434:ROB655434 RDS655434:REF655434 QTW655434:QUJ655434 QKA655434:QKN655434 QAE655434:QAR655434 PQI655434:PQV655434 PGM655434:PGZ655434 OWQ655434:OXD655434 OMU655434:ONH655434 OCY655434:ODL655434 NTC655434:NTP655434 NJG655434:NJT655434 MZK655434:MZX655434 MPO655434:MQB655434 MFS655434:MGF655434 LVW655434:LWJ655434 LMA655434:LMN655434 LCE655434:LCR655434 KSI655434:KSV655434 KIM655434:KIZ655434 JYQ655434:JZD655434 JOU655434:JPH655434 JEY655434:JFL655434 IVC655434:IVP655434 ILG655434:ILT655434 IBK655434:IBX655434 HRO655434:HSB655434 HHS655434:HIF655434 GXW655434:GYJ655434 GOA655434:GON655434 GEE655434:GER655434 FUI655434:FUV655434 FKM655434:FKZ655434 FAQ655434:FBD655434 EQU655434:ERH655434 EGY655434:EHL655434 DXC655434:DXP655434 DNG655434:DNT655434 DDK655434:DDX655434 CTO655434:CUB655434 CJS655434:CKF655434 BZW655434:CAJ655434 BQA655434:BQN655434 BGE655434:BGR655434 AWI655434:AWV655434 AMM655434:AMZ655434 ACQ655434:ADD655434 SU655434:TH655434 IY655434:JL655434 C655434:P655434 WVK589898:WVX589898 WLO589898:WMB589898 WBS589898:WCF589898 VRW589898:VSJ589898 VIA589898:VIN589898 UYE589898:UYR589898 UOI589898:UOV589898 UEM589898:UEZ589898 TUQ589898:TVD589898 TKU589898:TLH589898 TAY589898:TBL589898 SRC589898:SRP589898 SHG589898:SHT589898 RXK589898:RXX589898 RNO589898:ROB589898 RDS589898:REF589898 QTW589898:QUJ589898 QKA589898:QKN589898 QAE589898:QAR589898 PQI589898:PQV589898 PGM589898:PGZ589898 OWQ589898:OXD589898 OMU589898:ONH589898 OCY589898:ODL589898 NTC589898:NTP589898 NJG589898:NJT589898 MZK589898:MZX589898 MPO589898:MQB589898 MFS589898:MGF589898 LVW589898:LWJ589898 LMA589898:LMN589898 LCE589898:LCR589898 KSI589898:KSV589898 KIM589898:KIZ589898 JYQ589898:JZD589898 JOU589898:JPH589898 JEY589898:JFL589898 IVC589898:IVP589898 ILG589898:ILT589898 IBK589898:IBX589898 HRO589898:HSB589898 HHS589898:HIF589898 GXW589898:GYJ589898 GOA589898:GON589898 GEE589898:GER589898 FUI589898:FUV589898 FKM589898:FKZ589898 FAQ589898:FBD589898 EQU589898:ERH589898 EGY589898:EHL589898 DXC589898:DXP589898 DNG589898:DNT589898 DDK589898:DDX589898 CTO589898:CUB589898 CJS589898:CKF589898 BZW589898:CAJ589898 BQA589898:BQN589898 BGE589898:BGR589898 AWI589898:AWV589898 AMM589898:AMZ589898 ACQ589898:ADD589898 SU589898:TH589898 IY589898:JL589898 C589898:P589898 WVK524362:WVX524362 WLO524362:WMB524362 WBS524362:WCF524362 VRW524362:VSJ524362 VIA524362:VIN524362 UYE524362:UYR524362 UOI524362:UOV524362 UEM524362:UEZ524362 TUQ524362:TVD524362 TKU524362:TLH524362 TAY524362:TBL524362 SRC524362:SRP524362 SHG524362:SHT524362 RXK524362:RXX524362 RNO524362:ROB524362 RDS524362:REF524362 QTW524362:QUJ524362 QKA524362:QKN524362 QAE524362:QAR524362 PQI524362:PQV524362 PGM524362:PGZ524362 OWQ524362:OXD524362 OMU524362:ONH524362 OCY524362:ODL524362 NTC524362:NTP524362 NJG524362:NJT524362 MZK524362:MZX524362 MPO524362:MQB524362 MFS524362:MGF524362 LVW524362:LWJ524362 LMA524362:LMN524362 LCE524362:LCR524362 KSI524362:KSV524362 KIM524362:KIZ524362 JYQ524362:JZD524362 JOU524362:JPH524362 JEY524362:JFL524362 IVC524362:IVP524362 ILG524362:ILT524362 IBK524362:IBX524362 HRO524362:HSB524362 HHS524362:HIF524362 GXW524362:GYJ524362 GOA524362:GON524362 GEE524362:GER524362 FUI524362:FUV524362 FKM524362:FKZ524362 FAQ524362:FBD524362 EQU524362:ERH524362 EGY524362:EHL524362 DXC524362:DXP524362 DNG524362:DNT524362 DDK524362:DDX524362 CTO524362:CUB524362 CJS524362:CKF524362 BZW524362:CAJ524362 BQA524362:BQN524362 BGE524362:BGR524362 AWI524362:AWV524362 AMM524362:AMZ524362 ACQ524362:ADD524362 SU524362:TH524362 IY524362:JL524362 C524362:P524362 WVK458826:WVX458826 WLO458826:WMB458826 WBS458826:WCF458826 VRW458826:VSJ458826 VIA458826:VIN458826 UYE458826:UYR458826 UOI458826:UOV458826 UEM458826:UEZ458826 TUQ458826:TVD458826 TKU458826:TLH458826 TAY458826:TBL458826 SRC458826:SRP458826 SHG458826:SHT458826 RXK458826:RXX458826 RNO458826:ROB458826 RDS458826:REF458826 QTW458826:QUJ458826 QKA458826:QKN458826 QAE458826:QAR458826 PQI458826:PQV458826 PGM458826:PGZ458826 OWQ458826:OXD458826 OMU458826:ONH458826 OCY458826:ODL458826 NTC458826:NTP458826 NJG458826:NJT458826 MZK458826:MZX458826 MPO458826:MQB458826 MFS458826:MGF458826 LVW458826:LWJ458826 LMA458826:LMN458826 LCE458826:LCR458826 KSI458826:KSV458826 KIM458826:KIZ458826 JYQ458826:JZD458826 JOU458826:JPH458826 JEY458826:JFL458826 IVC458826:IVP458826 ILG458826:ILT458826 IBK458826:IBX458826 HRO458826:HSB458826 HHS458826:HIF458826 GXW458826:GYJ458826 GOA458826:GON458826 GEE458826:GER458826 FUI458826:FUV458826 FKM458826:FKZ458826 FAQ458826:FBD458826 EQU458826:ERH458826 EGY458826:EHL458826 DXC458826:DXP458826 DNG458826:DNT458826 DDK458826:DDX458826 CTO458826:CUB458826 CJS458826:CKF458826 BZW458826:CAJ458826 BQA458826:BQN458826 BGE458826:BGR458826 AWI458826:AWV458826 AMM458826:AMZ458826 ACQ458826:ADD458826 SU458826:TH458826 IY458826:JL458826 C458826:P458826 WVK393290:WVX393290 WLO393290:WMB393290 WBS393290:WCF393290 VRW393290:VSJ393290 VIA393290:VIN393290 UYE393290:UYR393290 UOI393290:UOV393290 UEM393290:UEZ393290 TUQ393290:TVD393290 TKU393290:TLH393290 TAY393290:TBL393290 SRC393290:SRP393290 SHG393290:SHT393290 RXK393290:RXX393290 RNO393290:ROB393290 RDS393290:REF393290 QTW393290:QUJ393290 QKA393290:QKN393290 QAE393290:QAR393290 PQI393290:PQV393290 PGM393290:PGZ393290 OWQ393290:OXD393290 OMU393290:ONH393290 OCY393290:ODL393290 NTC393290:NTP393290 NJG393290:NJT393290 MZK393290:MZX393290 MPO393290:MQB393290 MFS393290:MGF393290 LVW393290:LWJ393290 LMA393290:LMN393290 LCE393290:LCR393290 KSI393290:KSV393290 KIM393290:KIZ393290 JYQ393290:JZD393290 JOU393290:JPH393290 JEY393290:JFL393290 IVC393290:IVP393290 ILG393290:ILT393290 IBK393290:IBX393290 HRO393290:HSB393290 HHS393290:HIF393290 GXW393290:GYJ393290 GOA393290:GON393290 GEE393290:GER393290 FUI393290:FUV393290 FKM393290:FKZ393290 FAQ393290:FBD393290 EQU393290:ERH393290 EGY393290:EHL393290 DXC393290:DXP393290 DNG393290:DNT393290 DDK393290:DDX393290 CTO393290:CUB393290 CJS393290:CKF393290 BZW393290:CAJ393290 BQA393290:BQN393290 BGE393290:BGR393290 AWI393290:AWV393290 AMM393290:AMZ393290 ACQ393290:ADD393290 SU393290:TH393290 IY393290:JL393290 C393290:P393290 WVK327754:WVX327754 WLO327754:WMB327754 WBS327754:WCF327754 VRW327754:VSJ327754 VIA327754:VIN327754 UYE327754:UYR327754 UOI327754:UOV327754 UEM327754:UEZ327754 TUQ327754:TVD327754 TKU327754:TLH327754 TAY327754:TBL327754 SRC327754:SRP327754 SHG327754:SHT327754 RXK327754:RXX327754 RNO327754:ROB327754 RDS327754:REF327754 QTW327754:QUJ327754 QKA327754:QKN327754 QAE327754:QAR327754 PQI327754:PQV327754 PGM327754:PGZ327754 OWQ327754:OXD327754 OMU327754:ONH327754 OCY327754:ODL327754 NTC327754:NTP327754 NJG327754:NJT327754 MZK327754:MZX327754 MPO327754:MQB327754 MFS327754:MGF327754 LVW327754:LWJ327754 LMA327754:LMN327754 LCE327754:LCR327754 KSI327754:KSV327754 KIM327754:KIZ327754 JYQ327754:JZD327754 JOU327754:JPH327754 JEY327754:JFL327754 IVC327754:IVP327754 ILG327754:ILT327754 IBK327754:IBX327754 HRO327754:HSB327754 HHS327754:HIF327754 GXW327754:GYJ327754 GOA327754:GON327754 GEE327754:GER327754 FUI327754:FUV327754 FKM327754:FKZ327754 FAQ327754:FBD327754 EQU327754:ERH327754 EGY327754:EHL327754 DXC327754:DXP327754 DNG327754:DNT327754 DDK327754:DDX327754 CTO327754:CUB327754 CJS327754:CKF327754 BZW327754:CAJ327754 BQA327754:BQN327754 BGE327754:BGR327754 AWI327754:AWV327754 AMM327754:AMZ327754 ACQ327754:ADD327754 SU327754:TH327754 IY327754:JL327754 C327754:P327754 WVK262218:WVX262218 WLO262218:WMB262218 WBS262218:WCF262218 VRW262218:VSJ262218 VIA262218:VIN262218 UYE262218:UYR262218 UOI262218:UOV262218 UEM262218:UEZ262218 TUQ262218:TVD262218 TKU262218:TLH262218 TAY262218:TBL262218 SRC262218:SRP262218 SHG262218:SHT262218 RXK262218:RXX262218 RNO262218:ROB262218 RDS262218:REF262218 QTW262218:QUJ262218 QKA262218:QKN262218 QAE262218:QAR262218 PQI262218:PQV262218 PGM262218:PGZ262218 OWQ262218:OXD262218 OMU262218:ONH262218 OCY262218:ODL262218 NTC262218:NTP262218 NJG262218:NJT262218 MZK262218:MZX262218 MPO262218:MQB262218 MFS262218:MGF262218 LVW262218:LWJ262218 LMA262218:LMN262218 LCE262218:LCR262218 KSI262218:KSV262218 KIM262218:KIZ262218 JYQ262218:JZD262218 JOU262218:JPH262218 JEY262218:JFL262218 IVC262218:IVP262218 ILG262218:ILT262218 IBK262218:IBX262218 HRO262218:HSB262218 HHS262218:HIF262218 GXW262218:GYJ262218 GOA262218:GON262218 GEE262218:GER262218 FUI262218:FUV262218 FKM262218:FKZ262218 FAQ262218:FBD262218 EQU262218:ERH262218 EGY262218:EHL262218 DXC262218:DXP262218 DNG262218:DNT262218 DDK262218:DDX262218 CTO262218:CUB262218 CJS262218:CKF262218 BZW262218:CAJ262218 BQA262218:BQN262218 BGE262218:BGR262218 AWI262218:AWV262218 AMM262218:AMZ262218 ACQ262218:ADD262218 SU262218:TH262218 IY262218:JL262218 C262218:P262218 WVK196682:WVX196682 WLO196682:WMB196682 WBS196682:WCF196682 VRW196682:VSJ196682 VIA196682:VIN196682 UYE196682:UYR196682 UOI196682:UOV196682 UEM196682:UEZ196682 TUQ196682:TVD196682 TKU196682:TLH196682 TAY196682:TBL196682 SRC196682:SRP196682 SHG196682:SHT196682 RXK196682:RXX196682 RNO196682:ROB196682 RDS196682:REF196682 QTW196682:QUJ196682 QKA196682:QKN196682 QAE196682:QAR196682 PQI196682:PQV196682 PGM196682:PGZ196682 OWQ196682:OXD196682 OMU196682:ONH196682 OCY196682:ODL196682 NTC196682:NTP196682 NJG196682:NJT196682 MZK196682:MZX196682 MPO196682:MQB196682 MFS196682:MGF196682 LVW196682:LWJ196682 LMA196682:LMN196682 LCE196682:LCR196682 KSI196682:KSV196682 KIM196682:KIZ196682 JYQ196682:JZD196682 JOU196682:JPH196682 JEY196682:JFL196682 IVC196682:IVP196682 ILG196682:ILT196682 IBK196682:IBX196682 HRO196682:HSB196682 HHS196682:HIF196682 GXW196682:GYJ196682 GOA196682:GON196682 GEE196682:GER196682 FUI196682:FUV196682 FKM196682:FKZ196682 FAQ196682:FBD196682 EQU196682:ERH196682 EGY196682:EHL196682 DXC196682:DXP196682 DNG196682:DNT196682 DDK196682:DDX196682 CTO196682:CUB196682 CJS196682:CKF196682 BZW196682:CAJ196682 BQA196682:BQN196682 BGE196682:BGR196682 AWI196682:AWV196682 AMM196682:AMZ196682 ACQ196682:ADD196682 SU196682:TH196682 IY196682:JL196682 C196682:P196682 WVK131146:WVX131146 WLO131146:WMB131146 WBS131146:WCF131146 VRW131146:VSJ131146 VIA131146:VIN131146 UYE131146:UYR131146 UOI131146:UOV131146 UEM131146:UEZ131146 TUQ131146:TVD131146 TKU131146:TLH131146 TAY131146:TBL131146 SRC131146:SRP131146 SHG131146:SHT131146 RXK131146:RXX131146 RNO131146:ROB131146 RDS131146:REF131146 QTW131146:QUJ131146 QKA131146:QKN131146 QAE131146:QAR131146 PQI131146:PQV131146 PGM131146:PGZ131146 OWQ131146:OXD131146 OMU131146:ONH131146 OCY131146:ODL131146 NTC131146:NTP131146 NJG131146:NJT131146 MZK131146:MZX131146 MPO131146:MQB131146 MFS131146:MGF131146 LVW131146:LWJ131146 LMA131146:LMN131146 LCE131146:LCR131146 KSI131146:KSV131146 KIM131146:KIZ131146 JYQ131146:JZD131146 JOU131146:JPH131146 JEY131146:JFL131146 IVC131146:IVP131146 ILG131146:ILT131146 IBK131146:IBX131146 HRO131146:HSB131146 HHS131146:HIF131146 GXW131146:GYJ131146 GOA131146:GON131146 GEE131146:GER131146 FUI131146:FUV131146 FKM131146:FKZ131146 FAQ131146:FBD131146 EQU131146:ERH131146 EGY131146:EHL131146 DXC131146:DXP131146 DNG131146:DNT131146 DDK131146:DDX131146 CTO131146:CUB131146 CJS131146:CKF131146 BZW131146:CAJ131146 BQA131146:BQN131146 BGE131146:BGR131146 AWI131146:AWV131146 AMM131146:AMZ131146 ACQ131146:ADD131146 SU131146:TH131146 IY131146:JL131146 C131146:P131146 WVK65610:WVX65610 WLO65610:WMB65610 WBS65610:WCF65610 VRW65610:VSJ65610 VIA65610:VIN65610 UYE65610:UYR65610 UOI65610:UOV65610 UEM65610:UEZ65610 TUQ65610:TVD65610 TKU65610:TLH65610 TAY65610:TBL65610 SRC65610:SRP65610 SHG65610:SHT65610 RXK65610:RXX65610 RNO65610:ROB65610 RDS65610:REF65610 QTW65610:QUJ65610 QKA65610:QKN65610 QAE65610:QAR65610 PQI65610:PQV65610 PGM65610:PGZ65610 OWQ65610:OXD65610 OMU65610:ONH65610 OCY65610:ODL65610 NTC65610:NTP65610 NJG65610:NJT65610 MZK65610:MZX65610 MPO65610:MQB65610 MFS65610:MGF65610 LVW65610:LWJ65610 LMA65610:LMN65610 LCE65610:LCR65610 KSI65610:KSV65610 KIM65610:KIZ65610 JYQ65610:JZD65610 JOU65610:JPH65610 JEY65610:JFL65610 IVC65610:IVP65610 ILG65610:ILT65610 IBK65610:IBX65610 HRO65610:HSB65610 HHS65610:HIF65610 GXW65610:GYJ65610 GOA65610:GON65610 GEE65610:GER65610 FUI65610:FUV65610 FKM65610:FKZ65610 FAQ65610:FBD65610 EQU65610:ERH65610 EGY65610:EHL65610 DXC65610:DXP65610 DNG65610:DNT65610 DDK65610:DDX65610 CTO65610:CUB65610 CJS65610:CKF65610 BZW65610:CAJ65610 BQA65610:BQN65610 BGE65610:BGR65610 AWI65610:AWV65610 AMM65610:AMZ65610 ACQ65610:ADD65610 SU65610:TH65610 IY65610:JL65610">
      <formula1>$M$100:$M$102</formula1>
    </dataValidation>
    <dataValidation type="list" allowBlank="1" showInputMessage="1" showErrorMessage="1" sqref="C12:P12 WVK983055:WVX983055 WLO983055:WMB983055 WBS983055:WCF983055 VRW983055:VSJ983055 VIA983055:VIN983055 UYE983055:UYR983055 UOI983055:UOV983055 UEM983055:UEZ983055 TUQ983055:TVD983055 TKU983055:TLH983055 TAY983055:TBL983055 SRC983055:SRP983055 SHG983055:SHT983055 RXK983055:RXX983055 RNO983055:ROB983055 RDS983055:REF983055 QTW983055:QUJ983055 QKA983055:QKN983055 QAE983055:QAR983055 PQI983055:PQV983055 PGM983055:PGZ983055 OWQ983055:OXD983055 OMU983055:ONH983055 OCY983055:ODL983055 NTC983055:NTP983055 NJG983055:NJT983055 MZK983055:MZX983055 MPO983055:MQB983055 MFS983055:MGF983055 LVW983055:LWJ983055 LMA983055:LMN983055 LCE983055:LCR983055 KSI983055:KSV983055 KIM983055:KIZ983055 JYQ983055:JZD983055 JOU983055:JPH983055 JEY983055:JFL983055 IVC983055:IVP983055 ILG983055:ILT983055 IBK983055:IBX983055 HRO983055:HSB983055 HHS983055:HIF983055 GXW983055:GYJ983055 GOA983055:GON983055 GEE983055:GER983055 FUI983055:FUV983055 FKM983055:FKZ983055 FAQ983055:FBD983055 EQU983055:ERH983055 EGY983055:EHL983055 DXC983055:DXP983055 DNG983055:DNT983055 DDK983055:DDX983055 CTO983055:CUB983055 CJS983055:CKF983055 BZW983055:CAJ983055 BQA983055:BQN983055 BGE983055:BGR983055 AWI983055:AWV983055 AMM983055:AMZ983055 ACQ983055:ADD983055 SU983055:TH983055 IY983055:JL983055 C983055:P983055 WVK917519:WVX917519 WLO917519:WMB917519 WBS917519:WCF917519 VRW917519:VSJ917519 VIA917519:VIN917519 UYE917519:UYR917519 UOI917519:UOV917519 UEM917519:UEZ917519 TUQ917519:TVD917519 TKU917519:TLH917519 TAY917519:TBL917519 SRC917519:SRP917519 SHG917519:SHT917519 RXK917519:RXX917519 RNO917519:ROB917519 RDS917519:REF917519 QTW917519:QUJ917519 QKA917519:QKN917519 QAE917519:QAR917519 PQI917519:PQV917519 PGM917519:PGZ917519 OWQ917519:OXD917519 OMU917519:ONH917519 OCY917519:ODL917519 NTC917519:NTP917519 NJG917519:NJT917519 MZK917519:MZX917519 MPO917519:MQB917519 MFS917519:MGF917519 LVW917519:LWJ917519 LMA917519:LMN917519 LCE917519:LCR917519 KSI917519:KSV917519 KIM917519:KIZ917519 JYQ917519:JZD917519 JOU917519:JPH917519 JEY917519:JFL917519 IVC917519:IVP917519 ILG917519:ILT917519 IBK917519:IBX917519 HRO917519:HSB917519 HHS917519:HIF917519 GXW917519:GYJ917519 GOA917519:GON917519 GEE917519:GER917519 FUI917519:FUV917519 FKM917519:FKZ917519 FAQ917519:FBD917519 EQU917519:ERH917519 EGY917519:EHL917519 DXC917519:DXP917519 DNG917519:DNT917519 DDK917519:DDX917519 CTO917519:CUB917519 CJS917519:CKF917519 BZW917519:CAJ917519 BQA917519:BQN917519 BGE917519:BGR917519 AWI917519:AWV917519 AMM917519:AMZ917519 ACQ917519:ADD917519 SU917519:TH917519 IY917519:JL917519 C917519:P917519 WVK851983:WVX851983 WLO851983:WMB851983 WBS851983:WCF851983 VRW851983:VSJ851983 VIA851983:VIN851983 UYE851983:UYR851983 UOI851983:UOV851983 UEM851983:UEZ851983 TUQ851983:TVD851983 TKU851983:TLH851983 TAY851983:TBL851983 SRC851983:SRP851983 SHG851983:SHT851983 RXK851983:RXX851983 RNO851983:ROB851983 RDS851983:REF851983 QTW851983:QUJ851983 QKA851983:QKN851983 QAE851983:QAR851983 PQI851983:PQV851983 PGM851983:PGZ851983 OWQ851983:OXD851983 OMU851983:ONH851983 OCY851983:ODL851983 NTC851983:NTP851983 NJG851983:NJT851983 MZK851983:MZX851983 MPO851983:MQB851983 MFS851983:MGF851983 LVW851983:LWJ851983 LMA851983:LMN851983 LCE851983:LCR851983 KSI851983:KSV851983 KIM851983:KIZ851983 JYQ851983:JZD851983 JOU851983:JPH851983 JEY851983:JFL851983 IVC851983:IVP851983 ILG851983:ILT851983 IBK851983:IBX851983 HRO851983:HSB851983 HHS851983:HIF851983 GXW851983:GYJ851983 GOA851983:GON851983 GEE851983:GER851983 FUI851983:FUV851983 FKM851983:FKZ851983 FAQ851983:FBD851983 EQU851983:ERH851983 EGY851983:EHL851983 DXC851983:DXP851983 DNG851983:DNT851983 DDK851983:DDX851983 CTO851983:CUB851983 CJS851983:CKF851983 BZW851983:CAJ851983 BQA851983:BQN851983 BGE851983:BGR851983 AWI851983:AWV851983 AMM851983:AMZ851983 ACQ851983:ADD851983 SU851983:TH851983 IY851983:JL851983 C851983:P851983 WVK786447:WVX786447 WLO786447:WMB786447 WBS786447:WCF786447 VRW786447:VSJ786447 VIA786447:VIN786447 UYE786447:UYR786447 UOI786447:UOV786447 UEM786447:UEZ786447 TUQ786447:TVD786447 TKU786447:TLH786447 TAY786447:TBL786447 SRC786447:SRP786447 SHG786447:SHT786447 RXK786447:RXX786447 RNO786447:ROB786447 RDS786447:REF786447 QTW786447:QUJ786447 QKA786447:QKN786447 QAE786447:QAR786447 PQI786447:PQV786447 PGM786447:PGZ786447 OWQ786447:OXD786447 OMU786447:ONH786447 OCY786447:ODL786447 NTC786447:NTP786447 NJG786447:NJT786447 MZK786447:MZX786447 MPO786447:MQB786447 MFS786447:MGF786447 LVW786447:LWJ786447 LMA786447:LMN786447 LCE786447:LCR786447 KSI786447:KSV786447 KIM786447:KIZ786447 JYQ786447:JZD786447 JOU786447:JPH786447 JEY786447:JFL786447 IVC786447:IVP786447 ILG786447:ILT786447 IBK786447:IBX786447 HRO786447:HSB786447 HHS786447:HIF786447 GXW786447:GYJ786447 GOA786447:GON786447 GEE786447:GER786447 FUI786447:FUV786447 FKM786447:FKZ786447 FAQ786447:FBD786447 EQU786447:ERH786447 EGY786447:EHL786447 DXC786447:DXP786447 DNG786447:DNT786447 DDK786447:DDX786447 CTO786447:CUB786447 CJS786447:CKF786447 BZW786447:CAJ786447 BQA786447:BQN786447 BGE786447:BGR786447 AWI786447:AWV786447 AMM786447:AMZ786447 ACQ786447:ADD786447 SU786447:TH786447 IY786447:JL786447 C786447:P786447 WVK720911:WVX720911 WLO720911:WMB720911 WBS720911:WCF720911 VRW720911:VSJ720911 VIA720911:VIN720911 UYE720911:UYR720911 UOI720911:UOV720911 UEM720911:UEZ720911 TUQ720911:TVD720911 TKU720911:TLH720911 TAY720911:TBL720911 SRC720911:SRP720911 SHG720911:SHT720911 RXK720911:RXX720911 RNO720911:ROB720911 RDS720911:REF720911 QTW720911:QUJ720911 QKA720911:QKN720911 QAE720911:QAR720911 PQI720911:PQV720911 PGM720911:PGZ720911 OWQ720911:OXD720911 OMU720911:ONH720911 OCY720911:ODL720911 NTC720911:NTP720911 NJG720911:NJT720911 MZK720911:MZX720911 MPO720911:MQB720911 MFS720911:MGF720911 LVW720911:LWJ720911 LMA720911:LMN720911 LCE720911:LCR720911 KSI720911:KSV720911 KIM720911:KIZ720911 JYQ720911:JZD720911 JOU720911:JPH720911 JEY720911:JFL720911 IVC720911:IVP720911 ILG720911:ILT720911 IBK720911:IBX720911 HRO720911:HSB720911 HHS720911:HIF720911 GXW720911:GYJ720911 GOA720911:GON720911 GEE720911:GER720911 FUI720911:FUV720911 FKM720911:FKZ720911 FAQ720911:FBD720911 EQU720911:ERH720911 EGY720911:EHL720911 DXC720911:DXP720911 DNG720911:DNT720911 DDK720911:DDX720911 CTO720911:CUB720911 CJS720911:CKF720911 BZW720911:CAJ720911 BQA720911:BQN720911 BGE720911:BGR720911 AWI720911:AWV720911 AMM720911:AMZ720911 ACQ720911:ADD720911 SU720911:TH720911 IY720911:JL720911 C720911:P720911 WVK655375:WVX655375 WLO655375:WMB655375 WBS655375:WCF655375 VRW655375:VSJ655375 VIA655375:VIN655375 UYE655375:UYR655375 UOI655375:UOV655375 UEM655375:UEZ655375 TUQ655375:TVD655375 TKU655375:TLH655375 TAY655375:TBL655375 SRC655375:SRP655375 SHG655375:SHT655375 RXK655375:RXX655375 RNO655375:ROB655375 RDS655375:REF655375 QTW655375:QUJ655375 QKA655375:QKN655375 QAE655375:QAR655375 PQI655375:PQV655375 PGM655375:PGZ655375 OWQ655375:OXD655375 OMU655375:ONH655375 OCY655375:ODL655375 NTC655375:NTP655375 NJG655375:NJT655375 MZK655375:MZX655375 MPO655375:MQB655375 MFS655375:MGF655375 LVW655375:LWJ655375 LMA655375:LMN655375 LCE655375:LCR655375 KSI655375:KSV655375 KIM655375:KIZ655375 JYQ655375:JZD655375 JOU655375:JPH655375 JEY655375:JFL655375 IVC655375:IVP655375 ILG655375:ILT655375 IBK655375:IBX655375 HRO655375:HSB655375 HHS655375:HIF655375 GXW655375:GYJ655375 GOA655375:GON655375 GEE655375:GER655375 FUI655375:FUV655375 FKM655375:FKZ655375 FAQ655375:FBD655375 EQU655375:ERH655375 EGY655375:EHL655375 DXC655375:DXP655375 DNG655375:DNT655375 DDK655375:DDX655375 CTO655375:CUB655375 CJS655375:CKF655375 BZW655375:CAJ655375 BQA655375:BQN655375 BGE655375:BGR655375 AWI655375:AWV655375 AMM655375:AMZ655375 ACQ655375:ADD655375 SU655375:TH655375 IY655375:JL655375 C655375:P655375 WVK589839:WVX589839 WLO589839:WMB589839 WBS589839:WCF589839 VRW589839:VSJ589839 VIA589839:VIN589839 UYE589839:UYR589839 UOI589839:UOV589839 UEM589839:UEZ589839 TUQ589839:TVD589839 TKU589839:TLH589839 TAY589839:TBL589839 SRC589839:SRP589839 SHG589839:SHT589839 RXK589839:RXX589839 RNO589839:ROB589839 RDS589839:REF589839 QTW589839:QUJ589839 QKA589839:QKN589839 QAE589839:QAR589839 PQI589839:PQV589839 PGM589839:PGZ589839 OWQ589839:OXD589839 OMU589839:ONH589839 OCY589839:ODL589839 NTC589839:NTP589839 NJG589839:NJT589839 MZK589839:MZX589839 MPO589839:MQB589839 MFS589839:MGF589839 LVW589839:LWJ589839 LMA589839:LMN589839 LCE589839:LCR589839 KSI589839:KSV589839 KIM589839:KIZ589839 JYQ589839:JZD589839 JOU589839:JPH589839 JEY589839:JFL589839 IVC589839:IVP589839 ILG589839:ILT589839 IBK589839:IBX589839 HRO589839:HSB589839 HHS589839:HIF589839 GXW589839:GYJ589839 GOA589839:GON589839 GEE589839:GER589839 FUI589839:FUV589839 FKM589839:FKZ589839 FAQ589839:FBD589839 EQU589839:ERH589839 EGY589839:EHL589839 DXC589839:DXP589839 DNG589839:DNT589839 DDK589839:DDX589839 CTO589839:CUB589839 CJS589839:CKF589839 BZW589839:CAJ589839 BQA589839:BQN589839 BGE589839:BGR589839 AWI589839:AWV589839 AMM589839:AMZ589839 ACQ589839:ADD589839 SU589839:TH589839 IY589839:JL589839 C589839:P589839 WVK524303:WVX524303 WLO524303:WMB524303 WBS524303:WCF524303 VRW524303:VSJ524303 VIA524303:VIN524303 UYE524303:UYR524303 UOI524303:UOV524303 UEM524303:UEZ524303 TUQ524303:TVD524303 TKU524303:TLH524303 TAY524303:TBL524303 SRC524303:SRP524303 SHG524303:SHT524303 RXK524303:RXX524303 RNO524303:ROB524303 RDS524303:REF524303 QTW524303:QUJ524303 QKA524303:QKN524303 QAE524303:QAR524303 PQI524303:PQV524303 PGM524303:PGZ524303 OWQ524303:OXD524303 OMU524303:ONH524303 OCY524303:ODL524303 NTC524303:NTP524303 NJG524303:NJT524303 MZK524303:MZX524303 MPO524303:MQB524303 MFS524303:MGF524303 LVW524303:LWJ524303 LMA524303:LMN524303 LCE524303:LCR524303 KSI524303:KSV524303 KIM524303:KIZ524303 JYQ524303:JZD524303 JOU524303:JPH524303 JEY524303:JFL524303 IVC524303:IVP524303 ILG524303:ILT524303 IBK524303:IBX524303 HRO524303:HSB524303 HHS524303:HIF524303 GXW524303:GYJ524303 GOA524303:GON524303 GEE524303:GER524303 FUI524303:FUV524303 FKM524303:FKZ524303 FAQ524303:FBD524303 EQU524303:ERH524303 EGY524303:EHL524303 DXC524303:DXP524303 DNG524303:DNT524303 DDK524303:DDX524303 CTO524303:CUB524303 CJS524303:CKF524303 BZW524303:CAJ524303 BQA524303:BQN524303 BGE524303:BGR524303 AWI524303:AWV524303 AMM524303:AMZ524303 ACQ524303:ADD524303 SU524303:TH524303 IY524303:JL524303 C524303:P524303 WVK458767:WVX458767 WLO458767:WMB458767 WBS458767:WCF458767 VRW458767:VSJ458767 VIA458767:VIN458767 UYE458767:UYR458767 UOI458767:UOV458767 UEM458767:UEZ458767 TUQ458767:TVD458767 TKU458767:TLH458767 TAY458767:TBL458767 SRC458767:SRP458767 SHG458767:SHT458767 RXK458767:RXX458767 RNO458767:ROB458767 RDS458767:REF458767 QTW458767:QUJ458767 QKA458767:QKN458767 QAE458767:QAR458767 PQI458767:PQV458767 PGM458767:PGZ458767 OWQ458767:OXD458767 OMU458767:ONH458767 OCY458767:ODL458767 NTC458767:NTP458767 NJG458767:NJT458767 MZK458767:MZX458767 MPO458767:MQB458767 MFS458767:MGF458767 LVW458767:LWJ458767 LMA458767:LMN458767 LCE458767:LCR458767 KSI458767:KSV458767 KIM458767:KIZ458767 JYQ458767:JZD458767 JOU458767:JPH458767 JEY458767:JFL458767 IVC458767:IVP458767 ILG458767:ILT458767 IBK458767:IBX458767 HRO458767:HSB458767 HHS458767:HIF458767 GXW458767:GYJ458767 GOA458767:GON458767 GEE458767:GER458767 FUI458767:FUV458767 FKM458767:FKZ458767 FAQ458767:FBD458767 EQU458767:ERH458767 EGY458767:EHL458767 DXC458767:DXP458767 DNG458767:DNT458767 DDK458767:DDX458767 CTO458767:CUB458767 CJS458767:CKF458767 BZW458767:CAJ458767 BQA458767:BQN458767 BGE458767:BGR458767 AWI458767:AWV458767 AMM458767:AMZ458767 ACQ458767:ADD458767 SU458767:TH458767 IY458767:JL458767 C458767:P458767 WVK393231:WVX393231 WLO393231:WMB393231 WBS393231:WCF393231 VRW393231:VSJ393231 VIA393231:VIN393231 UYE393231:UYR393231 UOI393231:UOV393231 UEM393231:UEZ393231 TUQ393231:TVD393231 TKU393231:TLH393231 TAY393231:TBL393231 SRC393231:SRP393231 SHG393231:SHT393231 RXK393231:RXX393231 RNO393231:ROB393231 RDS393231:REF393231 QTW393231:QUJ393231 QKA393231:QKN393231 QAE393231:QAR393231 PQI393231:PQV393231 PGM393231:PGZ393231 OWQ393231:OXD393231 OMU393231:ONH393231 OCY393231:ODL393231 NTC393231:NTP393231 NJG393231:NJT393231 MZK393231:MZX393231 MPO393231:MQB393231 MFS393231:MGF393231 LVW393231:LWJ393231 LMA393231:LMN393231 LCE393231:LCR393231 KSI393231:KSV393231 KIM393231:KIZ393231 JYQ393231:JZD393231 JOU393231:JPH393231 JEY393231:JFL393231 IVC393231:IVP393231 ILG393231:ILT393231 IBK393231:IBX393231 HRO393231:HSB393231 HHS393231:HIF393231 GXW393231:GYJ393231 GOA393231:GON393231 GEE393231:GER393231 FUI393231:FUV393231 FKM393231:FKZ393231 FAQ393231:FBD393231 EQU393231:ERH393231 EGY393231:EHL393231 DXC393231:DXP393231 DNG393231:DNT393231 DDK393231:DDX393231 CTO393231:CUB393231 CJS393231:CKF393231 BZW393231:CAJ393231 BQA393231:BQN393231 BGE393231:BGR393231 AWI393231:AWV393231 AMM393231:AMZ393231 ACQ393231:ADD393231 SU393231:TH393231 IY393231:JL393231 C393231:P393231 WVK327695:WVX327695 WLO327695:WMB327695 WBS327695:WCF327695 VRW327695:VSJ327695 VIA327695:VIN327695 UYE327695:UYR327695 UOI327695:UOV327695 UEM327695:UEZ327695 TUQ327695:TVD327695 TKU327695:TLH327695 TAY327695:TBL327695 SRC327695:SRP327695 SHG327695:SHT327695 RXK327695:RXX327695 RNO327695:ROB327695 RDS327695:REF327695 QTW327695:QUJ327695 QKA327695:QKN327695 QAE327695:QAR327695 PQI327695:PQV327695 PGM327695:PGZ327695 OWQ327695:OXD327695 OMU327695:ONH327695 OCY327695:ODL327695 NTC327695:NTP327695 NJG327695:NJT327695 MZK327695:MZX327695 MPO327695:MQB327695 MFS327695:MGF327695 LVW327695:LWJ327695 LMA327695:LMN327695 LCE327695:LCR327695 KSI327695:KSV327695 KIM327695:KIZ327695 JYQ327695:JZD327695 JOU327695:JPH327695 JEY327695:JFL327695 IVC327695:IVP327695 ILG327695:ILT327695 IBK327695:IBX327695 HRO327695:HSB327695 HHS327695:HIF327695 GXW327695:GYJ327695 GOA327695:GON327695 GEE327695:GER327695 FUI327695:FUV327695 FKM327695:FKZ327695 FAQ327695:FBD327695 EQU327695:ERH327695 EGY327695:EHL327695 DXC327695:DXP327695 DNG327695:DNT327695 DDK327695:DDX327695 CTO327695:CUB327695 CJS327695:CKF327695 BZW327695:CAJ327695 BQA327695:BQN327695 BGE327695:BGR327695 AWI327695:AWV327695 AMM327695:AMZ327695 ACQ327695:ADD327695 SU327695:TH327695 IY327695:JL327695 C327695:P327695 WVK262159:WVX262159 WLO262159:WMB262159 WBS262159:WCF262159 VRW262159:VSJ262159 VIA262159:VIN262159 UYE262159:UYR262159 UOI262159:UOV262159 UEM262159:UEZ262159 TUQ262159:TVD262159 TKU262159:TLH262159 TAY262159:TBL262159 SRC262159:SRP262159 SHG262159:SHT262159 RXK262159:RXX262159 RNO262159:ROB262159 RDS262159:REF262159 QTW262159:QUJ262159 QKA262159:QKN262159 QAE262159:QAR262159 PQI262159:PQV262159 PGM262159:PGZ262159 OWQ262159:OXD262159 OMU262159:ONH262159 OCY262159:ODL262159 NTC262159:NTP262159 NJG262159:NJT262159 MZK262159:MZX262159 MPO262159:MQB262159 MFS262159:MGF262159 LVW262159:LWJ262159 LMA262159:LMN262159 LCE262159:LCR262159 KSI262159:KSV262159 KIM262159:KIZ262159 JYQ262159:JZD262159 JOU262159:JPH262159 JEY262159:JFL262159 IVC262159:IVP262159 ILG262159:ILT262159 IBK262159:IBX262159 HRO262159:HSB262159 HHS262159:HIF262159 GXW262159:GYJ262159 GOA262159:GON262159 GEE262159:GER262159 FUI262159:FUV262159 FKM262159:FKZ262159 FAQ262159:FBD262159 EQU262159:ERH262159 EGY262159:EHL262159 DXC262159:DXP262159 DNG262159:DNT262159 DDK262159:DDX262159 CTO262159:CUB262159 CJS262159:CKF262159 BZW262159:CAJ262159 BQA262159:BQN262159 BGE262159:BGR262159 AWI262159:AWV262159 AMM262159:AMZ262159 ACQ262159:ADD262159 SU262159:TH262159 IY262159:JL262159 C262159:P262159 WVK196623:WVX196623 WLO196623:WMB196623 WBS196623:WCF196623 VRW196623:VSJ196623 VIA196623:VIN196623 UYE196623:UYR196623 UOI196623:UOV196623 UEM196623:UEZ196623 TUQ196623:TVD196623 TKU196623:TLH196623 TAY196623:TBL196623 SRC196623:SRP196623 SHG196623:SHT196623 RXK196623:RXX196623 RNO196623:ROB196623 RDS196623:REF196623 QTW196623:QUJ196623 QKA196623:QKN196623 QAE196623:QAR196623 PQI196623:PQV196623 PGM196623:PGZ196623 OWQ196623:OXD196623 OMU196623:ONH196623 OCY196623:ODL196623 NTC196623:NTP196623 NJG196623:NJT196623 MZK196623:MZX196623 MPO196623:MQB196623 MFS196623:MGF196623 LVW196623:LWJ196623 LMA196623:LMN196623 LCE196623:LCR196623 KSI196623:KSV196623 KIM196623:KIZ196623 JYQ196623:JZD196623 JOU196623:JPH196623 JEY196623:JFL196623 IVC196623:IVP196623 ILG196623:ILT196623 IBK196623:IBX196623 HRO196623:HSB196623 HHS196623:HIF196623 GXW196623:GYJ196623 GOA196623:GON196623 GEE196623:GER196623 FUI196623:FUV196623 FKM196623:FKZ196623 FAQ196623:FBD196623 EQU196623:ERH196623 EGY196623:EHL196623 DXC196623:DXP196623 DNG196623:DNT196623 DDK196623:DDX196623 CTO196623:CUB196623 CJS196623:CKF196623 BZW196623:CAJ196623 BQA196623:BQN196623 BGE196623:BGR196623 AWI196623:AWV196623 AMM196623:AMZ196623 ACQ196623:ADD196623 SU196623:TH196623 IY196623:JL196623 C196623:P196623 WVK131087:WVX131087 WLO131087:WMB131087 WBS131087:WCF131087 VRW131087:VSJ131087 VIA131087:VIN131087 UYE131087:UYR131087 UOI131087:UOV131087 UEM131087:UEZ131087 TUQ131087:TVD131087 TKU131087:TLH131087 TAY131087:TBL131087 SRC131087:SRP131087 SHG131087:SHT131087 RXK131087:RXX131087 RNO131087:ROB131087 RDS131087:REF131087 QTW131087:QUJ131087 QKA131087:QKN131087 QAE131087:QAR131087 PQI131087:PQV131087 PGM131087:PGZ131087 OWQ131087:OXD131087 OMU131087:ONH131087 OCY131087:ODL131087 NTC131087:NTP131087 NJG131087:NJT131087 MZK131087:MZX131087 MPO131087:MQB131087 MFS131087:MGF131087 LVW131087:LWJ131087 LMA131087:LMN131087 LCE131087:LCR131087 KSI131087:KSV131087 KIM131087:KIZ131087 JYQ131087:JZD131087 JOU131087:JPH131087 JEY131087:JFL131087 IVC131087:IVP131087 ILG131087:ILT131087 IBK131087:IBX131087 HRO131087:HSB131087 HHS131087:HIF131087 GXW131087:GYJ131087 GOA131087:GON131087 GEE131087:GER131087 FUI131087:FUV131087 FKM131087:FKZ131087 FAQ131087:FBD131087 EQU131087:ERH131087 EGY131087:EHL131087 DXC131087:DXP131087 DNG131087:DNT131087 DDK131087:DDX131087 CTO131087:CUB131087 CJS131087:CKF131087 BZW131087:CAJ131087 BQA131087:BQN131087 BGE131087:BGR131087 AWI131087:AWV131087 AMM131087:AMZ131087 ACQ131087:ADD131087 SU131087:TH131087 IY131087:JL131087 C131087:P131087 WVK65551:WVX65551 WLO65551:WMB65551 WBS65551:WCF65551 VRW65551:VSJ65551 VIA65551:VIN65551 UYE65551:UYR65551 UOI65551:UOV65551 UEM65551:UEZ65551 TUQ65551:TVD65551 TKU65551:TLH65551 TAY65551:TBL65551 SRC65551:SRP65551 SHG65551:SHT65551 RXK65551:RXX65551 RNO65551:ROB65551 RDS65551:REF65551 QTW65551:QUJ65551 QKA65551:QKN65551 QAE65551:QAR65551 PQI65551:PQV65551 PGM65551:PGZ65551 OWQ65551:OXD65551 OMU65551:ONH65551 OCY65551:ODL65551 NTC65551:NTP65551 NJG65551:NJT65551 MZK65551:MZX65551 MPO65551:MQB65551 MFS65551:MGF65551 LVW65551:LWJ65551 LMA65551:LMN65551 LCE65551:LCR65551 KSI65551:KSV65551 KIM65551:KIZ65551 JYQ65551:JZD65551 JOU65551:JPH65551 JEY65551:JFL65551 IVC65551:IVP65551 ILG65551:ILT65551 IBK65551:IBX65551 HRO65551:HSB65551 HHS65551:HIF65551 GXW65551:GYJ65551 GOA65551:GON65551 GEE65551:GER65551 FUI65551:FUV65551 FKM65551:FKZ65551 FAQ65551:FBD65551 EQU65551:ERH65551 EGY65551:EHL65551 DXC65551:DXP65551 DNG65551:DNT65551 DDK65551:DDX65551 CTO65551:CUB65551 CJS65551:CKF65551 BZW65551:CAJ65551 BQA65551:BQN65551 BGE65551:BGR65551 AWI65551:AWV65551 AMM65551:AMZ65551 ACQ65551:ADD65551 SU65551:TH65551 IY65551:JL65551 C65551:P65551 WVK12:WVX12 WLO12:WMB12 WBS12:WCF12 VRW12:VSJ12 VIA12:VIN12 UYE12:UYR12 UOI12:UOV12 UEM12:UEZ12 TUQ12:TVD12 TKU12:TLH12 TAY12:TBL12 SRC12:SRP12 SHG12:SHT12 RXK12:RXX12 RNO12:ROB12 RDS12:REF12 QTW12:QUJ12 QKA12:QKN12 QAE12:QAR12 PQI12:PQV12 PGM12:PGZ12 OWQ12:OXD12 OMU12:ONH12 OCY12:ODL12 NTC12:NTP12 NJG12:NJT12 MZK12:MZX12 MPO12:MQB12 MFS12:MGF12 LVW12:LWJ12 LMA12:LMN12 LCE12:LCR12 KSI12:KSV12 KIM12:KIZ12 JYQ12:JZD12 JOU12:JPH12 JEY12:JFL12 IVC12:IVP12 ILG12:ILT12 IBK12:IBX12 HRO12:HSB12 HHS12:HIF12 GXW12:GYJ12 GOA12:GON12 GEE12:GER12 FUI12:FUV12 FKM12:FKZ12 FAQ12:FBD12 EQU12:ERH12 EGY12:EHL12 DXC12:DXP12 DNG12:DNT12 DDK12:DDX12 CTO12:CUB12 CJS12:CKF12 BZW12:CAJ12 BQA12:BQN12 BGE12:BGR12 AWI12:AWV12 AMM12:AMZ12 ACQ12:ADD12 SU12:TH12 IY12:JL12">
      <formula1>$D$100:$D$125</formula1>
    </dataValidation>
    <dataValidation type="list" allowBlank="1" showInputMessage="1" showErrorMessage="1" sqref="O10:P10 WVW983053:WVX983053 WMA983053:WMB983053 WCE983053:WCF983053 VSI983053:VSJ983053 VIM983053:VIN983053 UYQ983053:UYR983053 UOU983053:UOV983053 UEY983053:UEZ983053 TVC983053:TVD983053 TLG983053:TLH983053 TBK983053:TBL983053 SRO983053:SRP983053 SHS983053:SHT983053 RXW983053:RXX983053 ROA983053:ROB983053 REE983053:REF983053 QUI983053:QUJ983053 QKM983053:QKN983053 QAQ983053:QAR983053 PQU983053:PQV983053 PGY983053:PGZ983053 OXC983053:OXD983053 ONG983053:ONH983053 ODK983053:ODL983053 NTO983053:NTP983053 NJS983053:NJT983053 MZW983053:MZX983053 MQA983053:MQB983053 MGE983053:MGF983053 LWI983053:LWJ983053 LMM983053:LMN983053 LCQ983053:LCR983053 KSU983053:KSV983053 KIY983053:KIZ983053 JZC983053:JZD983053 JPG983053:JPH983053 JFK983053:JFL983053 IVO983053:IVP983053 ILS983053:ILT983053 IBW983053:IBX983053 HSA983053:HSB983053 HIE983053:HIF983053 GYI983053:GYJ983053 GOM983053:GON983053 GEQ983053:GER983053 FUU983053:FUV983053 FKY983053:FKZ983053 FBC983053:FBD983053 ERG983053:ERH983053 EHK983053:EHL983053 DXO983053:DXP983053 DNS983053:DNT983053 DDW983053:DDX983053 CUA983053:CUB983053 CKE983053:CKF983053 CAI983053:CAJ983053 BQM983053:BQN983053 BGQ983053:BGR983053 AWU983053:AWV983053 AMY983053:AMZ983053 ADC983053:ADD983053 TG983053:TH983053 JK983053:JL983053 O983053:P983053 WVW917517:WVX917517 WMA917517:WMB917517 WCE917517:WCF917517 VSI917517:VSJ917517 VIM917517:VIN917517 UYQ917517:UYR917517 UOU917517:UOV917517 UEY917517:UEZ917517 TVC917517:TVD917517 TLG917517:TLH917517 TBK917517:TBL917517 SRO917517:SRP917517 SHS917517:SHT917517 RXW917517:RXX917517 ROA917517:ROB917517 REE917517:REF917517 QUI917517:QUJ917517 QKM917517:QKN917517 QAQ917517:QAR917517 PQU917517:PQV917517 PGY917517:PGZ917517 OXC917517:OXD917517 ONG917517:ONH917517 ODK917517:ODL917517 NTO917517:NTP917517 NJS917517:NJT917517 MZW917517:MZX917517 MQA917517:MQB917517 MGE917517:MGF917517 LWI917517:LWJ917517 LMM917517:LMN917517 LCQ917517:LCR917517 KSU917517:KSV917517 KIY917517:KIZ917517 JZC917517:JZD917517 JPG917517:JPH917517 JFK917517:JFL917517 IVO917517:IVP917517 ILS917517:ILT917517 IBW917517:IBX917517 HSA917517:HSB917517 HIE917517:HIF917517 GYI917517:GYJ917517 GOM917517:GON917517 GEQ917517:GER917517 FUU917517:FUV917517 FKY917517:FKZ917517 FBC917517:FBD917517 ERG917517:ERH917517 EHK917517:EHL917517 DXO917517:DXP917517 DNS917517:DNT917517 DDW917517:DDX917517 CUA917517:CUB917517 CKE917517:CKF917517 CAI917517:CAJ917517 BQM917517:BQN917517 BGQ917517:BGR917517 AWU917517:AWV917517 AMY917517:AMZ917517 ADC917517:ADD917517 TG917517:TH917517 JK917517:JL917517 O917517:P917517 WVW851981:WVX851981 WMA851981:WMB851981 WCE851981:WCF851981 VSI851981:VSJ851981 VIM851981:VIN851981 UYQ851981:UYR851981 UOU851981:UOV851981 UEY851981:UEZ851981 TVC851981:TVD851981 TLG851981:TLH851981 TBK851981:TBL851981 SRO851981:SRP851981 SHS851981:SHT851981 RXW851981:RXX851981 ROA851981:ROB851981 REE851981:REF851981 QUI851981:QUJ851981 QKM851981:QKN851981 QAQ851981:QAR851981 PQU851981:PQV851981 PGY851981:PGZ851981 OXC851981:OXD851981 ONG851981:ONH851981 ODK851981:ODL851981 NTO851981:NTP851981 NJS851981:NJT851981 MZW851981:MZX851981 MQA851981:MQB851981 MGE851981:MGF851981 LWI851981:LWJ851981 LMM851981:LMN851981 LCQ851981:LCR851981 KSU851981:KSV851981 KIY851981:KIZ851981 JZC851981:JZD851981 JPG851981:JPH851981 JFK851981:JFL851981 IVO851981:IVP851981 ILS851981:ILT851981 IBW851981:IBX851981 HSA851981:HSB851981 HIE851981:HIF851981 GYI851981:GYJ851981 GOM851981:GON851981 GEQ851981:GER851981 FUU851981:FUV851981 FKY851981:FKZ851981 FBC851981:FBD851981 ERG851981:ERH851981 EHK851981:EHL851981 DXO851981:DXP851981 DNS851981:DNT851981 DDW851981:DDX851981 CUA851981:CUB851981 CKE851981:CKF851981 CAI851981:CAJ851981 BQM851981:BQN851981 BGQ851981:BGR851981 AWU851981:AWV851981 AMY851981:AMZ851981 ADC851981:ADD851981 TG851981:TH851981 JK851981:JL851981 O851981:P851981 WVW786445:WVX786445 WMA786445:WMB786445 WCE786445:WCF786445 VSI786445:VSJ786445 VIM786445:VIN786445 UYQ786445:UYR786445 UOU786445:UOV786445 UEY786445:UEZ786445 TVC786445:TVD786445 TLG786445:TLH786445 TBK786445:TBL786445 SRO786445:SRP786445 SHS786445:SHT786445 RXW786445:RXX786445 ROA786445:ROB786445 REE786445:REF786445 QUI786445:QUJ786445 QKM786445:QKN786445 QAQ786445:QAR786445 PQU786445:PQV786445 PGY786445:PGZ786445 OXC786445:OXD786445 ONG786445:ONH786445 ODK786445:ODL786445 NTO786445:NTP786445 NJS786445:NJT786445 MZW786445:MZX786445 MQA786445:MQB786445 MGE786445:MGF786445 LWI786445:LWJ786445 LMM786445:LMN786445 LCQ786445:LCR786445 KSU786445:KSV786445 KIY786445:KIZ786445 JZC786445:JZD786445 JPG786445:JPH786445 JFK786445:JFL786445 IVO786445:IVP786445 ILS786445:ILT786445 IBW786445:IBX786445 HSA786445:HSB786445 HIE786445:HIF786445 GYI786445:GYJ786445 GOM786445:GON786445 GEQ786445:GER786445 FUU786445:FUV786445 FKY786445:FKZ786445 FBC786445:FBD786445 ERG786445:ERH786445 EHK786445:EHL786445 DXO786445:DXP786445 DNS786445:DNT786445 DDW786445:DDX786445 CUA786445:CUB786445 CKE786445:CKF786445 CAI786445:CAJ786445 BQM786445:BQN786445 BGQ786445:BGR786445 AWU786445:AWV786445 AMY786445:AMZ786445 ADC786445:ADD786445 TG786445:TH786445 JK786445:JL786445 O786445:P786445 WVW720909:WVX720909 WMA720909:WMB720909 WCE720909:WCF720909 VSI720909:VSJ720909 VIM720909:VIN720909 UYQ720909:UYR720909 UOU720909:UOV720909 UEY720909:UEZ720909 TVC720909:TVD720909 TLG720909:TLH720909 TBK720909:TBL720909 SRO720909:SRP720909 SHS720909:SHT720909 RXW720909:RXX720909 ROA720909:ROB720909 REE720909:REF720909 QUI720909:QUJ720909 QKM720909:QKN720909 QAQ720909:QAR720909 PQU720909:PQV720909 PGY720909:PGZ720909 OXC720909:OXD720909 ONG720909:ONH720909 ODK720909:ODL720909 NTO720909:NTP720909 NJS720909:NJT720909 MZW720909:MZX720909 MQA720909:MQB720909 MGE720909:MGF720909 LWI720909:LWJ720909 LMM720909:LMN720909 LCQ720909:LCR720909 KSU720909:KSV720909 KIY720909:KIZ720909 JZC720909:JZD720909 JPG720909:JPH720909 JFK720909:JFL720909 IVO720909:IVP720909 ILS720909:ILT720909 IBW720909:IBX720909 HSA720909:HSB720909 HIE720909:HIF720909 GYI720909:GYJ720909 GOM720909:GON720909 GEQ720909:GER720909 FUU720909:FUV720909 FKY720909:FKZ720909 FBC720909:FBD720909 ERG720909:ERH720909 EHK720909:EHL720909 DXO720909:DXP720909 DNS720909:DNT720909 DDW720909:DDX720909 CUA720909:CUB720909 CKE720909:CKF720909 CAI720909:CAJ720909 BQM720909:BQN720909 BGQ720909:BGR720909 AWU720909:AWV720909 AMY720909:AMZ720909 ADC720909:ADD720909 TG720909:TH720909 JK720909:JL720909 O720909:P720909 WVW655373:WVX655373 WMA655373:WMB655373 WCE655373:WCF655373 VSI655373:VSJ655373 VIM655373:VIN655373 UYQ655373:UYR655373 UOU655373:UOV655373 UEY655373:UEZ655373 TVC655373:TVD655373 TLG655373:TLH655373 TBK655373:TBL655373 SRO655373:SRP655373 SHS655373:SHT655373 RXW655373:RXX655373 ROA655373:ROB655373 REE655373:REF655373 QUI655373:QUJ655373 QKM655373:QKN655373 QAQ655373:QAR655373 PQU655373:PQV655373 PGY655373:PGZ655373 OXC655373:OXD655373 ONG655373:ONH655373 ODK655373:ODL655373 NTO655373:NTP655373 NJS655373:NJT655373 MZW655373:MZX655373 MQA655373:MQB655373 MGE655373:MGF655373 LWI655373:LWJ655373 LMM655373:LMN655373 LCQ655373:LCR655373 KSU655373:KSV655373 KIY655373:KIZ655373 JZC655373:JZD655373 JPG655373:JPH655373 JFK655373:JFL655373 IVO655373:IVP655373 ILS655373:ILT655373 IBW655373:IBX655373 HSA655373:HSB655373 HIE655373:HIF655373 GYI655373:GYJ655373 GOM655373:GON655373 GEQ655373:GER655373 FUU655373:FUV655373 FKY655373:FKZ655373 FBC655373:FBD655373 ERG655373:ERH655373 EHK655373:EHL655373 DXO655373:DXP655373 DNS655373:DNT655373 DDW655373:DDX655373 CUA655373:CUB655373 CKE655373:CKF655373 CAI655373:CAJ655373 BQM655373:BQN655373 BGQ655373:BGR655373 AWU655373:AWV655373 AMY655373:AMZ655373 ADC655373:ADD655373 TG655373:TH655373 JK655373:JL655373 O655373:P655373 WVW589837:WVX589837 WMA589837:WMB589837 WCE589837:WCF589837 VSI589837:VSJ589837 VIM589837:VIN589837 UYQ589837:UYR589837 UOU589837:UOV589837 UEY589837:UEZ589837 TVC589837:TVD589837 TLG589837:TLH589837 TBK589837:TBL589837 SRO589837:SRP589837 SHS589837:SHT589837 RXW589837:RXX589837 ROA589837:ROB589837 REE589837:REF589837 QUI589837:QUJ589837 QKM589837:QKN589837 QAQ589837:QAR589837 PQU589837:PQV589837 PGY589837:PGZ589837 OXC589837:OXD589837 ONG589837:ONH589837 ODK589837:ODL589837 NTO589837:NTP589837 NJS589837:NJT589837 MZW589837:MZX589837 MQA589837:MQB589837 MGE589837:MGF589837 LWI589837:LWJ589837 LMM589837:LMN589837 LCQ589837:LCR589837 KSU589837:KSV589837 KIY589837:KIZ589837 JZC589837:JZD589837 JPG589837:JPH589837 JFK589837:JFL589837 IVO589837:IVP589837 ILS589837:ILT589837 IBW589837:IBX589837 HSA589837:HSB589837 HIE589837:HIF589837 GYI589837:GYJ589837 GOM589837:GON589837 GEQ589837:GER589837 FUU589837:FUV589837 FKY589837:FKZ589837 FBC589837:FBD589837 ERG589837:ERH589837 EHK589837:EHL589837 DXO589837:DXP589837 DNS589837:DNT589837 DDW589837:DDX589837 CUA589837:CUB589837 CKE589837:CKF589837 CAI589837:CAJ589837 BQM589837:BQN589837 BGQ589837:BGR589837 AWU589837:AWV589837 AMY589837:AMZ589837 ADC589837:ADD589837 TG589837:TH589837 JK589837:JL589837 O589837:P589837 WVW524301:WVX524301 WMA524301:WMB524301 WCE524301:WCF524301 VSI524301:VSJ524301 VIM524301:VIN524301 UYQ524301:UYR524301 UOU524301:UOV524301 UEY524301:UEZ524301 TVC524301:TVD524301 TLG524301:TLH524301 TBK524301:TBL524301 SRO524301:SRP524301 SHS524301:SHT524301 RXW524301:RXX524301 ROA524301:ROB524301 REE524301:REF524301 QUI524301:QUJ524301 QKM524301:QKN524301 QAQ524301:QAR524301 PQU524301:PQV524301 PGY524301:PGZ524301 OXC524301:OXD524301 ONG524301:ONH524301 ODK524301:ODL524301 NTO524301:NTP524301 NJS524301:NJT524301 MZW524301:MZX524301 MQA524301:MQB524301 MGE524301:MGF524301 LWI524301:LWJ524301 LMM524301:LMN524301 LCQ524301:LCR524301 KSU524301:KSV524301 KIY524301:KIZ524301 JZC524301:JZD524301 JPG524301:JPH524301 JFK524301:JFL524301 IVO524301:IVP524301 ILS524301:ILT524301 IBW524301:IBX524301 HSA524301:HSB524301 HIE524301:HIF524301 GYI524301:GYJ524301 GOM524301:GON524301 GEQ524301:GER524301 FUU524301:FUV524301 FKY524301:FKZ524301 FBC524301:FBD524301 ERG524301:ERH524301 EHK524301:EHL524301 DXO524301:DXP524301 DNS524301:DNT524301 DDW524301:DDX524301 CUA524301:CUB524301 CKE524301:CKF524301 CAI524301:CAJ524301 BQM524301:BQN524301 BGQ524301:BGR524301 AWU524301:AWV524301 AMY524301:AMZ524301 ADC524301:ADD524301 TG524301:TH524301 JK524301:JL524301 O524301:P524301 WVW458765:WVX458765 WMA458765:WMB458765 WCE458765:WCF458765 VSI458765:VSJ458765 VIM458765:VIN458765 UYQ458765:UYR458765 UOU458765:UOV458765 UEY458765:UEZ458765 TVC458765:TVD458765 TLG458765:TLH458765 TBK458765:TBL458765 SRO458765:SRP458765 SHS458765:SHT458765 RXW458765:RXX458765 ROA458765:ROB458765 REE458765:REF458765 QUI458765:QUJ458765 QKM458765:QKN458765 QAQ458765:QAR458765 PQU458765:PQV458765 PGY458765:PGZ458765 OXC458765:OXD458765 ONG458765:ONH458765 ODK458765:ODL458765 NTO458765:NTP458765 NJS458765:NJT458765 MZW458765:MZX458765 MQA458765:MQB458765 MGE458765:MGF458765 LWI458765:LWJ458765 LMM458765:LMN458765 LCQ458765:LCR458765 KSU458765:KSV458765 KIY458765:KIZ458765 JZC458765:JZD458765 JPG458765:JPH458765 JFK458765:JFL458765 IVO458765:IVP458765 ILS458765:ILT458765 IBW458765:IBX458765 HSA458765:HSB458765 HIE458765:HIF458765 GYI458765:GYJ458765 GOM458765:GON458765 GEQ458765:GER458765 FUU458765:FUV458765 FKY458765:FKZ458765 FBC458765:FBD458765 ERG458765:ERH458765 EHK458765:EHL458765 DXO458765:DXP458765 DNS458765:DNT458765 DDW458765:DDX458765 CUA458765:CUB458765 CKE458765:CKF458765 CAI458765:CAJ458765 BQM458765:BQN458765 BGQ458765:BGR458765 AWU458765:AWV458765 AMY458765:AMZ458765 ADC458765:ADD458765 TG458765:TH458765 JK458765:JL458765 O458765:P458765 WVW393229:WVX393229 WMA393229:WMB393229 WCE393229:WCF393229 VSI393229:VSJ393229 VIM393229:VIN393229 UYQ393229:UYR393229 UOU393229:UOV393229 UEY393229:UEZ393229 TVC393229:TVD393229 TLG393229:TLH393229 TBK393229:TBL393229 SRO393229:SRP393229 SHS393229:SHT393229 RXW393229:RXX393229 ROA393229:ROB393229 REE393229:REF393229 QUI393229:QUJ393229 QKM393229:QKN393229 QAQ393229:QAR393229 PQU393229:PQV393229 PGY393229:PGZ393229 OXC393229:OXD393229 ONG393229:ONH393229 ODK393229:ODL393229 NTO393229:NTP393229 NJS393229:NJT393229 MZW393229:MZX393229 MQA393229:MQB393229 MGE393229:MGF393229 LWI393229:LWJ393229 LMM393229:LMN393229 LCQ393229:LCR393229 KSU393229:KSV393229 KIY393229:KIZ393229 JZC393229:JZD393229 JPG393229:JPH393229 JFK393229:JFL393229 IVO393229:IVP393229 ILS393229:ILT393229 IBW393229:IBX393229 HSA393229:HSB393229 HIE393229:HIF393229 GYI393229:GYJ393229 GOM393229:GON393229 GEQ393229:GER393229 FUU393229:FUV393229 FKY393229:FKZ393229 FBC393229:FBD393229 ERG393229:ERH393229 EHK393229:EHL393229 DXO393229:DXP393229 DNS393229:DNT393229 DDW393229:DDX393229 CUA393229:CUB393229 CKE393229:CKF393229 CAI393229:CAJ393229 BQM393229:BQN393229 BGQ393229:BGR393229 AWU393229:AWV393229 AMY393229:AMZ393229 ADC393229:ADD393229 TG393229:TH393229 JK393229:JL393229 O393229:P393229 WVW327693:WVX327693 WMA327693:WMB327693 WCE327693:WCF327693 VSI327693:VSJ327693 VIM327693:VIN327693 UYQ327693:UYR327693 UOU327693:UOV327693 UEY327693:UEZ327693 TVC327693:TVD327693 TLG327693:TLH327693 TBK327693:TBL327693 SRO327693:SRP327693 SHS327693:SHT327693 RXW327693:RXX327693 ROA327693:ROB327693 REE327693:REF327693 QUI327693:QUJ327693 QKM327693:QKN327693 QAQ327693:QAR327693 PQU327693:PQV327693 PGY327693:PGZ327693 OXC327693:OXD327693 ONG327693:ONH327693 ODK327693:ODL327693 NTO327693:NTP327693 NJS327693:NJT327693 MZW327693:MZX327693 MQA327693:MQB327693 MGE327693:MGF327693 LWI327693:LWJ327693 LMM327693:LMN327693 LCQ327693:LCR327693 KSU327693:KSV327693 KIY327693:KIZ327693 JZC327693:JZD327693 JPG327693:JPH327693 JFK327693:JFL327693 IVO327693:IVP327693 ILS327693:ILT327693 IBW327693:IBX327693 HSA327693:HSB327693 HIE327693:HIF327693 GYI327693:GYJ327693 GOM327693:GON327693 GEQ327693:GER327693 FUU327693:FUV327693 FKY327693:FKZ327693 FBC327693:FBD327693 ERG327693:ERH327693 EHK327693:EHL327693 DXO327693:DXP327693 DNS327693:DNT327693 DDW327693:DDX327693 CUA327693:CUB327693 CKE327693:CKF327693 CAI327693:CAJ327693 BQM327693:BQN327693 BGQ327693:BGR327693 AWU327693:AWV327693 AMY327693:AMZ327693 ADC327693:ADD327693 TG327693:TH327693 JK327693:JL327693 O327693:P327693 WVW262157:WVX262157 WMA262157:WMB262157 WCE262157:WCF262157 VSI262157:VSJ262157 VIM262157:VIN262157 UYQ262157:UYR262157 UOU262157:UOV262157 UEY262157:UEZ262157 TVC262157:TVD262157 TLG262157:TLH262157 TBK262157:TBL262157 SRO262157:SRP262157 SHS262157:SHT262157 RXW262157:RXX262157 ROA262157:ROB262157 REE262157:REF262157 QUI262157:QUJ262157 QKM262157:QKN262157 QAQ262157:QAR262157 PQU262157:PQV262157 PGY262157:PGZ262157 OXC262157:OXD262157 ONG262157:ONH262157 ODK262157:ODL262157 NTO262157:NTP262157 NJS262157:NJT262157 MZW262157:MZX262157 MQA262157:MQB262157 MGE262157:MGF262157 LWI262157:LWJ262157 LMM262157:LMN262157 LCQ262157:LCR262157 KSU262157:KSV262157 KIY262157:KIZ262157 JZC262157:JZD262157 JPG262157:JPH262157 JFK262157:JFL262157 IVO262157:IVP262157 ILS262157:ILT262157 IBW262157:IBX262157 HSA262157:HSB262157 HIE262157:HIF262157 GYI262157:GYJ262157 GOM262157:GON262157 GEQ262157:GER262157 FUU262157:FUV262157 FKY262157:FKZ262157 FBC262157:FBD262157 ERG262157:ERH262157 EHK262157:EHL262157 DXO262157:DXP262157 DNS262157:DNT262157 DDW262157:DDX262157 CUA262157:CUB262157 CKE262157:CKF262157 CAI262157:CAJ262157 BQM262157:BQN262157 BGQ262157:BGR262157 AWU262157:AWV262157 AMY262157:AMZ262157 ADC262157:ADD262157 TG262157:TH262157 JK262157:JL262157 O262157:P262157 WVW196621:WVX196621 WMA196621:WMB196621 WCE196621:WCF196621 VSI196621:VSJ196621 VIM196621:VIN196621 UYQ196621:UYR196621 UOU196621:UOV196621 UEY196621:UEZ196621 TVC196621:TVD196621 TLG196621:TLH196621 TBK196621:TBL196621 SRO196621:SRP196621 SHS196621:SHT196621 RXW196621:RXX196621 ROA196621:ROB196621 REE196621:REF196621 QUI196621:QUJ196621 QKM196621:QKN196621 QAQ196621:QAR196621 PQU196621:PQV196621 PGY196621:PGZ196621 OXC196621:OXD196621 ONG196621:ONH196621 ODK196621:ODL196621 NTO196621:NTP196621 NJS196621:NJT196621 MZW196621:MZX196621 MQA196621:MQB196621 MGE196621:MGF196621 LWI196621:LWJ196621 LMM196621:LMN196621 LCQ196621:LCR196621 KSU196621:KSV196621 KIY196621:KIZ196621 JZC196621:JZD196621 JPG196621:JPH196621 JFK196621:JFL196621 IVO196621:IVP196621 ILS196621:ILT196621 IBW196621:IBX196621 HSA196621:HSB196621 HIE196621:HIF196621 GYI196621:GYJ196621 GOM196621:GON196621 GEQ196621:GER196621 FUU196621:FUV196621 FKY196621:FKZ196621 FBC196621:FBD196621 ERG196621:ERH196621 EHK196621:EHL196621 DXO196621:DXP196621 DNS196621:DNT196621 DDW196621:DDX196621 CUA196621:CUB196621 CKE196621:CKF196621 CAI196621:CAJ196621 BQM196621:BQN196621 BGQ196621:BGR196621 AWU196621:AWV196621 AMY196621:AMZ196621 ADC196621:ADD196621 TG196621:TH196621 JK196621:JL196621 O196621:P196621 WVW131085:WVX131085 WMA131085:WMB131085 WCE131085:WCF131085 VSI131085:VSJ131085 VIM131085:VIN131085 UYQ131085:UYR131085 UOU131085:UOV131085 UEY131085:UEZ131085 TVC131085:TVD131085 TLG131085:TLH131085 TBK131085:TBL131085 SRO131085:SRP131085 SHS131085:SHT131085 RXW131085:RXX131085 ROA131085:ROB131085 REE131085:REF131085 QUI131085:QUJ131085 QKM131085:QKN131085 QAQ131085:QAR131085 PQU131085:PQV131085 PGY131085:PGZ131085 OXC131085:OXD131085 ONG131085:ONH131085 ODK131085:ODL131085 NTO131085:NTP131085 NJS131085:NJT131085 MZW131085:MZX131085 MQA131085:MQB131085 MGE131085:MGF131085 LWI131085:LWJ131085 LMM131085:LMN131085 LCQ131085:LCR131085 KSU131085:KSV131085 KIY131085:KIZ131085 JZC131085:JZD131085 JPG131085:JPH131085 JFK131085:JFL131085 IVO131085:IVP131085 ILS131085:ILT131085 IBW131085:IBX131085 HSA131085:HSB131085 HIE131085:HIF131085 GYI131085:GYJ131085 GOM131085:GON131085 GEQ131085:GER131085 FUU131085:FUV131085 FKY131085:FKZ131085 FBC131085:FBD131085 ERG131085:ERH131085 EHK131085:EHL131085 DXO131085:DXP131085 DNS131085:DNT131085 DDW131085:DDX131085 CUA131085:CUB131085 CKE131085:CKF131085 CAI131085:CAJ131085 BQM131085:BQN131085 BGQ131085:BGR131085 AWU131085:AWV131085 AMY131085:AMZ131085 ADC131085:ADD131085 TG131085:TH131085 JK131085:JL131085 O131085:P131085 WVW65549:WVX65549 WMA65549:WMB65549 WCE65549:WCF65549 VSI65549:VSJ65549 VIM65549:VIN65549 UYQ65549:UYR65549 UOU65549:UOV65549 UEY65549:UEZ65549 TVC65549:TVD65549 TLG65549:TLH65549 TBK65549:TBL65549 SRO65549:SRP65549 SHS65549:SHT65549 RXW65549:RXX65549 ROA65549:ROB65549 REE65549:REF65549 QUI65549:QUJ65549 QKM65549:QKN65549 QAQ65549:QAR65549 PQU65549:PQV65549 PGY65549:PGZ65549 OXC65549:OXD65549 ONG65549:ONH65549 ODK65549:ODL65549 NTO65549:NTP65549 NJS65549:NJT65549 MZW65549:MZX65549 MQA65549:MQB65549 MGE65549:MGF65549 LWI65549:LWJ65549 LMM65549:LMN65549 LCQ65549:LCR65549 KSU65549:KSV65549 KIY65549:KIZ65549 JZC65549:JZD65549 JPG65549:JPH65549 JFK65549:JFL65549 IVO65549:IVP65549 ILS65549:ILT65549 IBW65549:IBX65549 HSA65549:HSB65549 HIE65549:HIF65549 GYI65549:GYJ65549 GOM65549:GON65549 GEQ65549:GER65549 FUU65549:FUV65549 FKY65549:FKZ65549 FBC65549:FBD65549 ERG65549:ERH65549 EHK65549:EHL65549 DXO65549:DXP65549 DNS65549:DNT65549 DDW65549:DDX65549 CUA65549:CUB65549 CKE65549:CKF65549 CAI65549:CAJ65549 BQM65549:BQN65549 BGQ65549:BGR65549 AWU65549:AWV65549 AMY65549:AMZ65549 ADC65549:ADD65549 TG65549:TH65549 JK65549:JL65549 O65549:P65549 WVW10:WVX10 WMA10:WMB10 WCE10:WCF10 VSI10:VSJ10 VIM10:VIN10 UYQ10:UYR10 UOU10:UOV10 UEY10:UEZ10 TVC10:TVD10 TLG10:TLH10 TBK10:TBL10 SRO10:SRP10 SHS10:SHT10 RXW10:RXX10 ROA10:ROB10 REE10:REF10 QUI10:QUJ10 QKM10:QKN10 QAQ10:QAR10 PQU10:PQV10 PGY10:PGZ10 OXC10:OXD10 ONG10:ONH10 ODK10:ODL10 NTO10:NTP10 NJS10:NJT10 MZW10:MZX10 MQA10:MQB10 MGE10:MGF10 LWI10:LWJ10 LMM10:LMN10 LCQ10:LCR10 KSU10:KSV10 KIY10:KIZ10 JZC10:JZD10 JPG10:JPH10 JFK10:JFL10 IVO10:IVP10 ILS10:ILT10 IBW10:IBX10 HSA10:HSB10 HIE10:HIF10 GYI10:GYJ10 GOM10:GON10 GEQ10:GER10 FUU10:FUV10 FKY10:FKZ10 FBC10:FBD10 ERG10:ERH10 EHK10:EHL10 DXO10:DXP10 DNS10:DNT10 DDW10:DDX10 CUA10:CUB10 CKE10:CKF10 CAI10:CAJ10 BQM10:BQN10 BGQ10:BGR10 AWU10:AWV10 AMY10:AMZ10 ADC10:ADD10 TG10:TH10 JK10:JL10">
      <formula1>$C$100:$C$106</formula1>
    </dataValidation>
    <dataValidation type="list" allowBlank="1" showInputMessage="1" showErrorMessage="1" sqref="H10:J10 WVP983053:WVR983053 WLT983053:WLV983053 WBX983053:WBZ983053 VSB983053:VSD983053 VIF983053:VIH983053 UYJ983053:UYL983053 UON983053:UOP983053 UER983053:UET983053 TUV983053:TUX983053 TKZ983053:TLB983053 TBD983053:TBF983053 SRH983053:SRJ983053 SHL983053:SHN983053 RXP983053:RXR983053 RNT983053:RNV983053 RDX983053:RDZ983053 QUB983053:QUD983053 QKF983053:QKH983053 QAJ983053:QAL983053 PQN983053:PQP983053 PGR983053:PGT983053 OWV983053:OWX983053 OMZ983053:ONB983053 ODD983053:ODF983053 NTH983053:NTJ983053 NJL983053:NJN983053 MZP983053:MZR983053 MPT983053:MPV983053 MFX983053:MFZ983053 LWB983053:LWD983053 LMF983053:LMH983053 LCJ983053:LCL983053 KSN983053:KSP983053 KIR983053:KIT983053 JYV983053:JYX983053 JOZ983053:JPB983053 JFD983053:JFF983053 IVH983053:IVJ983053 ILL983053:ILN983053 IBP983053:IBR983053 HRT983053:HRV983053 HHX983053:HHZ983053 GYB983053:GYD983053 GOF983053:GOH983053 GEJ983053:GEL983053 FUN983053:FUP983053 FKR983053:FKT983053 FAV983053:FAX983053 EQZ983053:ERB983053 EHD983053:EHF983053 DXH983053:DXJ983053 DNL983053:DNN983053 DDP983053:DDR983053 CTT983053:CTV983053 CJX983053:CJZ983053 CAB983053:CAD983053 BQF983053:BQH983053 BGJ983053:BGL983053 AWN983053:AWP983053 AMR983053:AMT983053 ACV983053:ACX983053 SZ983053:TB983053 JD983053:JF983053 H983053:J983053 WVP917517:WVR917517 WLT917517:WLV917517 WBX917517:WBZ917517 VSB917517:VSD917517 VIF917517:VIH917517 UYJ917517:UYL917517 UON917517:UOP917517 UER917517:UET917517 TUV917517:TUX917517 TKZ917517:TLB917517 TBD917517:TBF917517 SRH917517:SRJ917517 SHL917517:SHN917517 RXP917517:RXR917517 RNT917517:RNV917517 RDX917517:RDZ917517 QUB917517:QUD917517 QKF917517:QKH917517 QAJ917517:QAL917517 PQN917517:PQP917517 PGR917517:PGT917517 OWV917517:OWX917517 OMZ917517:ONB917517 ODD917517:ODF917517 NTH917517:NTJ917517 NJL917517:NJN917517 MZP917517:MZR917517 MPT917517:MPV917517 MFX917517:MFZ917517 LWB917517:LWD917517 LMF917517:LMH917517 LCJ917517:LCL917517 KSN917517:KSP917517 KIR917517:KIT917517 JYV917517:JYX917517 JOZ917517:JPB917517 JFD917517:JFF917517 IVH917517:IVJ917517 ILL917517:ILN917517 IBP917517:IBR917517 HRT917517:HRV917517 HHX917517:HHZ917517 GYB917517:GYD917517 GOF917517:GOH917517 GEJ917517:GEL917517 FUN917517:FUP917517 FKR917517:FKT917517 FAV917517:FAX917517 EQZ917517:ERB917517 EHD917517:EHF917517 DXH917517:DXJ917517 DNL917517:DNN917517 DDP917517:DDR917517 CTT917517:CTV917517 CJX917517:CJZ917517 CAB917517:CAD917517 BQF917517:BQH917517 BGJ917517:BGL917517 AWN917517:AWP917517 AMR917517:AMT917517 ACV917517:ACX917517 SZ917517:TB917517 JD917517:JF917517 H917517:J917517 WVP851981:WVR851981 WLT851981:WLV851981 WBX851981:WBZ851981 VSB851981:VSD851981 VIF851981:VIH851981 UYJ851981:UYL851981 UON851981:UOP851981 UER851981:UET851981 TUV851981:TUX851981 TKZ851981:TLB851981 TBD851981:TBF851981 SRH851981:SRJ851981 SHL851981:SHN851981 RXP851981:RXR851981 RNT851981:RNV851981 RDX851981:RDZ851981 QUB851981:QUD851981 QKF851981:QKH851981 QAJ851981:QAL851981 PQN851981:PQP851981 PGR851981:PGT851981 OWV851981:OWX851981 OMZ851981:ONB851981 ODD851981:ODF851981 NTH851981:NTJ851981 NJL851981:NJN851981 MZP851981:MZR851981 MPT851981:MPV851981 MFX851981:MFZ851981 LWB851981:LWD851981 LMF851981:LMH851981 LCJ851981:LCL851981 KSN851981:KSP851981 KIR851981:KIT851981 JYV851981:JYX851981 JOZ851981:JPB851981 JFD851981:JFF851981 IVH851981:IVJ851981 ILL851981:ILN851981 IBP851981:IBR851981 HRT851981:HRV851981 HHX851981:HHZ851981 GYB851981:GYD851981 GOF851981:GOH851981 GEJ851981:GEL851981 FUN851981:FUP851981 FKR851981:FKT851981 FAV851981:FAX851981 EQZ851981:ERB851981 EHD851981:EHF851981 DXH851981:DXJ851981 DNL851981:DNN851981 DDP851981:DDR851981 CTT851981:CTV851981 CJX851981:CJZ851981 CAB851981:CAD851981 BQF851981:BQH851981 BGJ851981:BGL851981 AWN851981:AWP851981 AMR851981:AMT851981 ACV851981:ACX851981 SZ851981:TB851981 JD851981:JF851981 H851981:J851981 WVP786445:WVR786445 WLT786445:WLV786445 WBX786445:WBZ786445 VSB786445:VSD786445 VIF786445:VIH786445 UYJ786445:UYL786445 UON786445:UOP786445 UER786445:UET786445 TUV786445:TUX786445 TKZ786445:TLB786445 TBD786445:TBF786445 SRH786445:SRJ786445 SHL786445:SHN786445 RXP786445:RXR786445 RNT786445:RNV786445 RDX786445:RDZ786445 QUB786445:QUD786445 QKF786445:QKH786445 QAJ786445:QAL786445 PQN786445:PQP786445 PGR786445:PGT786445 OWV786445:OWX786445 OMZ786445:ONB786445 ODD786445:ODF786445 NTH786445:NTJ786445 NJL786445:NJN786445 MZP786445:MZR786445 MPT786445:MPV786445 MFX786445:MFZ786445 LWB786445:LWD786445 LMF786445:LMH786445 LCJ786445:LCL786445 KSN786445:KSP786445 KIR786445:KIT786445 JYV786445:JYX786445 JOZ786445:JPB786445 JFD786445:JFF786445 IVH786445:IVJ786445 ILL786445:ILN786445 IBP786445:IBR786445 HRT786445:HRV786445 HHX786445:HHZ786445 GYB786445:GYD786445 GOF786445:GOH786445 GEJ786445:GEL786445 FUN786445:FUP786445 FKR786445:FKT786445 FAV786445:FAX786445 EQZ786445:ERB786445 EHD786445:EHF786445 DXH786445:DXJ786445 DNL786445:DNN786445 DDP786445:DDR786445 CTT786445:CTV786445 CJX786445:CJZ786445 CAB786445:CAD786445 BQF786445:BQH786445 BGJ786445:BGL786445 AWN786445:AWP786445 AMR786445:AMT786445 ACV786445:ACX786445 SZ786445:TB786445 JD786445:JF786445 H786445:J786445 WVP720909:WVR720909 WLT720909:WLV720909 WBX720909:WBZ720909 VSB720909:VSD720909 VIF720909:VIH720909 UYJ720909:UYL720909 UON720909:UOP720909 UER720909:UET720909 TUV720909:TUX720909 TKZ720909:TLB720909 TBD720909:TBF720909 SRH720909:SRJ720909 SHL720909:SHN720909 RXP720909:RXR720909 RNT720909:RNV720909 RDX720909:RDZ720909 QUB720909:QUD720909 QKF720909:QKH720909 QAJ720909:QAL720909 PQN720909:PQP720909 PGR720909:PGT720909 OWV720909:OWX720909 OMZ720909:ONB720909 ODD720909:ODF720909 NTH720909:NTJ720909 NJL720909:NJN720909 MZP720909:MZR720909 MPT720909:MPV720909 MFX720909:MFZ720909 LWB720909:LWD720909 LMF720909:LMH720909 LCJ720909:LCL720909 KSN720909:KSP720909 KIR720909:KIT720909 JYV720909:JYX720909 JOZ720909:JPB720909 JFD720909:JFF720909 IVH720909:IVJ720909 ILL720909:ILN720909 IBP720909:IBR720909 HRT720909:HRV720909 HHX720909:HHZ720909 GYB720909:GYD720909 GOF720909:GOH720909 GEJ720909:GEL720909 FUN720909:FUP720909 FKR720909:FKT720909 FAV720909:FAX720909 EQZ720909:ERB720909 EHD720909:EHF720909 DXH720909:DXJ720909 DNL720909:DNN720909 DDP720909:DDR720909 CTT720909:CTV720909 CJX720909:CJZ720909 CAB720909:CAD720909 BQF720909:BQH720909 BGJ720909:BGL720909 AWN720909:AWP720909 AMR720909:AMT720909 ACV720909:ACX720909 SZ720909:TB720909 JD720909:JF720909 H720909:J720909 WVP655373:WVR655373 WLT655373:WLV655373 WBX655373:WBZ655373 VSB655373:VSD655373 VIF655373:VIH655373 UYJ655373:UYL655373 UON655373:UOP655373 UER655373:UET655373 TUV655373:TUX655373 TKZ655373:TLB655373 TBD655373:TBF655373 SRH655373:SRJ655373 SHL655373:SHN655373 RXP655373:RXR655373 RNT655373:RNV655373 RDX655373:RDZ655373 QUB655373:QUD655373 QKF655373:QKH655373 QAJ655373:QAL655373 PQN655373:PQP655373 PGR655373:PGT655373 OWV655373:OWX655373 OMZ655373:ONB655373 ODD655373:ODF655373 NTH655373:NTJ655373 NJL655373:NJN655373 MZP655373:MZR655373 MPT655373:MPV655373 MFX655373:MFZ655373 LWB655373:LWD655373 LMF655373:LMH655373 LCJ655373:LCL655373 KSN655373:KSP655373 KIR655373:KIT655373 JYV655373:JYX655373 JOZ655373:JPB655373 JFD655373:JFF655373 IVH655373:IVJ655373 ILL655373:ILN655373 IBP655373:IBR655373 HRT655373:HRV655373 HHX655373:HHZ655373 GYB655373:GYD655373 GOF655373:GOH655373 GEJ655373:GEL655373 FUN655373:FUP655373 FKR655373:FKT655373 FAV655373:FAX655373 EQZ655373:ERB655373 EHD655373:EHF655373 DXH655373:DXJ655373 DNL655373:DNN655373 DDP655373:DDR655373 CTT655373:CTV655373 CJX655373:CJZ655373 CAB655373:CAD655373 BQF655373:BQH655373 BGJ655373:BGL655373 AWN655373:AWP655373 AMR655373:AMT655373 ACV655373:ACX655373 SZ655373:TB655373 JD655373:JF655373 H655373:J655373 WVP589837:WVR589837 WLT589837:WLV589837 WBX589837:WBZ589837 VSB589837:VSD589837 VIF589837:VIH589837 UYJ589837:UYL589837 UON589837:UOP589837 UER589837:UET589837 TUV589837:TUX589837 TKZ589837:TLB589837 TBD589837:TBF589837 SRH589837:SRJ589837 SHL589837:SHN589837 RXP589837:RXR589837 RNT589837:RNV589837 RDX589837:RDZ589837 QUB589837:QUD589837 QKF589837:QKH589837 QAJ589837:QAL589837 PQN589837:PQP589837 PGR589837:PGT589837 OWV589837:OWX589837 OMZ589837:ONB589837 ODD589837:ODF589837 NTH589837:NTJ589837 NJL589837:NJN589837 MZP589837:MZR589837 MPT589837:MPV589837 MFX589837:MFZ589837 LWB589837:LWD589837 LMF589837:LMH589837 LCJ589837:LCL589837 KSN589837:KSP589837 KIR589837:KIT589837 JYV589837:JYX589837 JOZ589837:JPB589837 JFD589837:JFF589837 IVH589837:IVJ589837 ILL589837:ILN589837 IBP589837:IBR589837 HRT589837:HRV589837 HHX589837:HHZ589837 GYB589837:GYD589837 GOF589837:GOH589837 GEJ589837:GEL589837 FUN589837:FUP589837 FKR589837:FKT589837 FAV589837:FAX589837 EQZ589837:ERB589837 EHD589837:EHF589837 DXH589837:DXJ589837 DNL589837:DNN589837 DDP589837:DDR589837 CTT589837:CTV589837 CJX589837:CJZ589837 CAB589837:CAD589837 BQF589837:BQH589837 BGJ589837:BGL589837 AWN589837:AWP589837 AMR589837:AMT589837 ACV589837:ACX589837 SZ589837:TB589837 JD589837:JF589837 H589837:J589837 WVP524301:WVR524301 WLT524301:WLV524301 WBX524301:WBZ524301 VSB524301:VSD524301 VIF524301:VIH524301 UYJ524301:UYL524301 UON524301:UOP524301 UER524301:UET524301 TUV524301:TUX524301 TKZ524301:TLB524301 TBD524301:TBF524301 SRH524301:SRJ524301 SHL524301:SHN524301 RXP524301:RXR524301 RNT524301:RNV524301 RDX524301:RDZ524301 QUB524301:QUD524301 QKF524301:QKH524301 QAJ524301:QAL524301 PQN524301:PQP524301 PGR524301:PGT524301 OWV524301:OWX524301 OMZ524301:ONB524301 ODD524301:ODF524301 NTH524301:NTJ524301 NJL524301:NJN524301 MZP524301:MZR524301 MPT524301:MPV524301 MFX524301:MFZ524301 LWB524301:LWD524301 LMF524301:LMH524301 LCJ524301:LCL524301 KSN524301:KSP524301 KIR524301:KIT524301 JYV524301:JYX524301 JOZ524301:JPB524301 JFD524301:JFF524301 IVH524301:IVJ524301 ILL524301:ILN524301 IBP524301:IBR524301 HRT524301:HRV524301 HHX524301:HHZ524301 GYB524301:GYD524301 GOF524301:GOH524301 GEJ524301:GEL524301 FUN524301:FUP524301 FKR524301:FKT524301 FAV524301:FAX524301 EQZ524301:ERB524301 EHD524301:EHF524301 DXH524301:DXJ524301 DNL524301:DNN524301 DDP524301:DDR524301 CTT524301:CTV524301 CJX524301:CJZ524301 CAB524301:CAD524301 BQF524301:BQH524301 BGJ524301:BGL524301 AWN524301:AWP524301 AMR524301:AMT524301 ACV524301:ACX524301 SZ524301:TB524301 JD524301:JF524301 H524301:J524301 WVP458765:WVR458765 WLT458765:WLV458765 WBX458765:WBZ458765 VSB458765:VSD458765 VIF458765:VIH458765 UYJ458765:UYL458765 UON458765:UOP458765 UER458765:UET458765 TUV458765:TUX458765 TKZ458765:TLB458765 TBD458765:TBF458765 SRH458765:SRJ458765 SHL458765:SHN458765 RXP458765:RXR458765 RNT458765:RNV458765 RDX458765:RDZ458765 QUB458765:QUD458765 QKF458765:QKH458765 QAJ458765:QAL458765 PQN458765:PQP458765 PGR458765:PGT458765 OWV458765:OWX458765 OMZ458765:ONB458765 ODD458765:ODF458765 NTH458765:NTJ458765 NJL458765:NJN458765 MZP458765:MZR458765 MPT458765:MPV458765 MFX458765:MFZ458765 LWB458765:LWD458765 LMF458765:LMH458765 LCJ458765:LCL458765 KSN458765:KSP458765 KIR458765:KIT458765 JYV458765:JYX458765 JOZ458765:JPB458765 JFD458765:JFF458765 IVH458765:IVJ458765 ILL458765:ILN458765 IBP458765:IBR458765 HRT458765:HRV458765 HHX458765:HHZ458765 GYB458765:GYD458765 GOF458765:GOH458765 GEJ458765:GEL458765 FUN458765:FUP458765 FKR458765:FKT458765 FAV458765:FAX458765 EQZ458765:ERB458765 EHD458765:EHF458765 DXH458765:DXJ458765 DNL458765:DNN458765 DDP458765:DDR458765 CTT458765:CTV458765 CJX458765:CJZ458765 CAB458765:CAD458765 BQF458765:BQH458765 BGJ458765:BGL458765 AWN458765:AWP458765 AMR458765:AMT458765 ACV458765:ACX458765 SZ458765:TB458765 JD458765:JF458765 H458765:J458765 WVP393229:WVR393229 WLT393229:WLV393229 WBX393229:WBZ393229 VSB393229:VSD393229 VIF393229:VIH393229 UYJ393229:UYL393229 UON393229:UOP393229 UER393229:UET393229 TUV393229:TUX393229 TKZ393229:TLB393229 TBD393229:TBF393229 SRH393229:SRJ393229 SHL393229:SHN393229 RXP393229:RXR393229 RNT393229:RNV393229 RDX393229:RDZ393229 QUB393229:QUD393229 QKF393229:QKH393229 QAJ393229:QAL393229 PQN393229:PQP393229 PGR393229:PGT393229 OWV393229:OWX393229 OMZ393229:ONB393229 ODD393229:ODF393229 NTH393229:NTJ393229 NJL393229:NJN393229 MZP393229:MZR393229 MPT393229:MPV393229 MFX393229:MFZ393229 LWB393229:LWD393229 LMF393229:LMH393229 LCJ393229:LCL393229 KSN393229:KSP393229 KIR393229:KIT393229 JYV393229:JYX393229 JOZ393229:JPB393229 JFD393229:JFF393229 IVH393229:IVJ393229 ILL393229:ILN393229 IBP393229:IBR393229 HRT393229:HRV393229 HHX393229:HHZ393229 GYB393229:GYD393229 GOF393229:GOH393229 GEJ393229:GEL393229 FUN393229:FUP393229 FKR393229:FKT393229 FAV393229:FAX393229 EQZ393229:ERB393229 EHD393229:EHF393229 DXH393229:DXJ393229 DNL393229:DNN393229 DDP393229:DDR393229 CTT393229:CTV393229 CJX393229:CJZ393229 CAB393229:CAD393229 BQF393229:BQH393229 BGJ393229:BGL393229 AWN393229:AWP393229 AMR393229:AMT393229 ACV393229:ACX393229 SZ393229:TB393229 JD393229:JF393229 H393229:J393229 WVP327693:WVR327693 WLT327693:WLV327693 WBX327693:WBZ327693 VSB327693:VSD327693 VIF327693:VIH327693 UYJ327693:UYL327693 UON327693:UOP327693 UER327693:UET327693 TUV327693:TUX327693 TKZ327693:TLB327693 TBD327693:TBF327693 SRH327693:SRJ327693 SHL327693:SHN327693 RXP327693:RXR327693 RNT327693:RNV327693 RDX327693:RDZ327693 QUB327693:QUD327693 QKF327693:QKH327693 QAJ327693:QAL327693 PQN327693:PQP327693 PGR327693:PGT327693 OWV327693:OWX327693 OMZ327693:ONB327693 ODD327693:ODF327693 NTH327693:NTJ327693 NJL327693:NJN327693 MZP327693:MZR327693 MPT327693:MPV327693 MFX327693:MFZ327693 LWB327693:LWD327693 LMF327693:LMH327693 LCJ327693:LCL327693 KSN327693:KSP327693 KIR327693:KIT327693 JYV327693:JYX327693 JOZ327693:JPB327693 JFD327693:JFF327693 IVH327693:IVJ327693 ILL327693:ILN327693 IBP327693:IBR327693 HRT327693:HRV327693 HHX327693:HHZ327693 GYB327693:GYD327693 GOF327693:GOH327693 GEJ327693:GEL327693 FUN327693:FUP327693 FKR327693:FKT327693 FAV327693:FAX327693 EQZ327693:ERB327693 EHD327693:EHF327693 DXH327693:DXJ327693 DNL327693:DNN327693 DDP327693:DDR327693 CTT327693:CTV327693 CJX327693:CJZ327693 CAB327693:CAD327693 BQF327693:BQH327693 BGJ327693:BGL327693 AWN327693:AWP327693 AMR327693:AMT327693 ACV327693:ACX327693 SZ327693:TB327693 JD327693:JF327693 H327693:J327693 WVP262157:WVR262157 WLT262157:WLV262157 WBX262157:WBZ262157 VSB262157:VSD262157 VIF262157:VIH262157 UYJ262157:UYL262157 UON262157:UOP262157 UER262157:UET262157 TUV262157:TUX262157 TKZ262157:TLB262157 TBD262157:TBF262157 SRH262157:SRJ262157 SHL262157:SHN262157 RXP262157:RXR262157 RNT262157:RNV262157 RDX262157:RDZ262157 QUB262157:QUD262157 QKF262157:QKH262157 QAJ262157:QAL262157 PQN262157:PQP262157 PGR262157:PGT262157 OWV262157:OWX262157 OMZ262157:ONB262157 ODD262157:ODF262157 NTH262157:NTJ262157 NJL262157:NJN262157 MZP262157:MZR262157 MPT262157:MPV262157 MFX262157:MFZ262157 LWB262157:LWD262157 LMF262157:LMH262157 LCJ262157:LCL262157 KSN262157:KSP262157 KIR262157:KIT262157 JYV262157:JYX262157 JOZ262157:JPB262157 JFD262157:JFF262157 IVH262157:IVJ262157 ILL262157:ILN262157 IBP262157:IBR262157 HRT262157:HRV262157 HHX262157:HHZ262157 GYB262157:GYD262157 GOF262157:GOH262157 GEJ262157:GEL262157 FUN262157:FUP262157 FKR262157:FKT262157 FAV262157:FAX262157 EQZ262157:ERB262157 EHD262157:EHF262157 DXH262157:DXJ262157 DNL262157:DNN262157 DDP262157:DDR262157 CTT262157:CTV262157 CJX262157:CJZ262157 CAB262157:CAD262157 BQF262157:BQH262157 BGJ262157:BGL262157 AWN262157:AWP262157 AMR262157:AMT262157 ACV262157:ACX262157 SZ262157:TB262157 JD262157:JF262157 H262157:J262157 WVP196621:WVR196621 WLT196621:WLV196621 WBX196621:WBZ196621 VSB196621:VSD196621 VIF196621:VIH196621 UYJ196621:UYL196621 UON196621:UOP196621 UER196621:UET196621 TUV196621:TUX196621 TKZ196621:TLB196621 TBD196621:TBF196621 SRH196621:SRJ196621 SHL196621:SHN196621 RXP196621:RXR196621 RNT196621:RNV196621 RDX196621:RDZ196621 QUB196621:QUD196621 QKF196621:QKH196621 QAJ196621:QAL196621 PQN196621:PQP196621 PGR196621:PGT196621 OWV196621:OWX196621 OMZ196621:ONB196621 ODD196621:ODF196621 NTH196621:NTJ196621 NJL196621:NJN196621 MZP196621:MZR196621 MPT196621:MPV196621 MFX196621:MFZ196621 LWB196621:LWD196621 LMF196621:LMH196621 LCJ196621:LCL196621 KSN196621:KSP196621 KIR196621:KIT196621 JYV196621:JYX196621 JOZ196621:JPB196621 JFD196621:JFF196621 IVH196621:IVJ196621 ILL196621:ILN196621 IBP196621:IBR196621 HRT196621:HRV196621 HHX196621:HHZ196621 GYB196621:GYD196621 GOF196621:GOH196621 GEJ196621:GEL196621 FUN196621:FUP196621 FKR196621:FKT196621 FAV196621:FAX196621 EQZ196621:ERB196621 EHD196621:EHF196621 DXH196621:DXJ196621 DNL196621:DNN196621 DDP196621:DDR196621 CTT196621:CTV196621 CJX196621:CJZ196621 CAB196621:CAD196621 BQF196621:BQH196621 BGJ196621:BGL196621 AWN196621:AWP196621 AMR196621:AMT196621 ACV196621:ACX196621 SZ196621:TB196621 JD196621:JF196621 H196621:J196621 WVP131085:WVR131085 WLT131085:WLV131085 WBX131085:WBZ131085 VSB131085:VSD131085 VIF131085:VIH131085 UYJ131085:UYL131085 UON131085:UOP131085 UER131085:UET131085 TUV131085:TUX131085 TKZ131085:TLB131085 TBD131085:TBF131085 SRH131085:SRJ131085 SHL131085:SHN131085 RXP131085:RXR131085 RNT131085:RNV131085 RDX131085:RDZ131085 QUB131085:QUD131085 QKF131085:QKH131085 QAJ131085:QAL131085 PQN131085:PQP131085 PGR131085:PGT131085 OWV131085:OWX131085 OMZ131085:ONB131085 ODD131085:ODF131085 NTH131085:NTJ131085 NJL131085:NJN131085 MZP131085:MZR131085 MPT131085:MPV131085 MFX131085:MFZ131085 LWB131085:LWD131085 LMF131085:LMH131085 LCJ131085:LCL131085 KSN131085:KSP131085 KIR131085:KIT131085 JYV131085:JYX131085 JOZ131085:JPB131085 JFD131085:JFF131085 IVH131085:IVJ131085 ILL131085:ILN131085 IBP131085:IBR131085 HRT131085:HRV131085 HHX131085:HHZ131085 GYB131085:GYD131085 GOF131085:GOH131085 GEJ131085:GEL131085 FUN131085:FUP131085 FKR131085:FKT131085 FAV131085:FAX131085 EQZ131085:ERB131085 EHD131085:EHF131085 DXH131085:DXJ131085 DNL131085:DNN131085 DDP131085:DDR131085 CTT131085:CTV131085 CJX131085:CJZ131085 CAB131085:CAD131085 BQF131085:BQH131085 BGJ131085:BGL131085 AWN131085:AWP131085 AMR131085:AMT131085 ACV131085:ACX131085 SZ131085:TB131085 JD131085:JF131085 H131085:J131085 WVP65549:WVR65549 WLT65549:WLV65549 WBX65549:WBZ65549 VSB65549:VSD65549 VIF65549:VIH65549 UYJ65549:UYL65549 UON65549:UOP65549 UER65549:UET65549 TUV65549:TUX65549 TKZ65549:TLB65549 TBD65549:TBF65549 SRH65549:SRJ65549 SHL65549:SHN65549 RXP65549:RXR65549 RNT65549:RNV65549 RDX65549:RDZ65549 QUB65549:QUD65549 QKF65549:QKH65549 QAJ65549:QAL65549 PQN65549:PQP65549 PGR65549:PGT65549 OWV65549:OWX65549 OMZ65549:ONB65549 ODD65549:ODF65549 NTH65549:NTJ65549 NJL65549:NJN65549 MZP65549:MZR65549 MPT65549:MPV65549 MFX65549:MFZ65549 LWB65549:LWD65549 LMF65549:LMH65549 LCJ65549:LCL65549 KSN65549:KSP65549 KIR65549:KIT65549 JYV65549:JYX65549 JOZ65549:JPB65549 JFD65549:JFF65549 IVH65549:IVJ65549 ILL65549:ILN65549 IBP65549:IBR65549 HRT65549:HRV65549 HHX65549:HHZ65549 GYB65549:GYD65549 GOF65549:GOH65549 GEJ65549:GEL65549 FUN65549:FUP65549 FKR65549:FKT65549 FAV65549:FAX65549 EQZ65549:ERB65549 EHD65549:EHF65549 DXH65549:DXJ65549 DNL65549:DNN65549 DDP65549:DDR65549 CTT65549:CTV65549 CJX65549:CJZ65549 CAB65549:CAD65549 BQF65549:BQH65549 BGJ65549:BGL65549 AWN65549:AWP65549 AMR65549:AMT65549 ACV65549:ACX65549 SZ65549:TB65549 JD65549:JF65549 H65549:J65549 WVP10:WVR10 WLT10:WLV10 WBX10:WBZ10 VSB10:VSD10 VIF10:VIH10 UYJ10:UYL10 UON10:UOP10 UER10:UET10 TUV10:TUX10 TKZ10:TLB10 TBD10:TBF10 SRH10:SRJ10 SHL10:SHN10 RXP10:RXR10 RNT10:RNV10 RDX10:RDZ10 QUB10:QUD10 QKF10:QKH10 QAJ10:QAL10 PQN10:PQP10 PGR10:PGT10 OWV10:OWX10 OMZ10:ONB10 ODD10:ODF10 NTH10:NTJ10 NJL10:NJN10 MZP10:MZR10 MPT10:MPV10 MFX10:MFZ10 LWB10:LWD10 LMF10:LMH10 LCJ10:LCL10 KSN10:KSP10 KIR10:KIT10 JYV10:JYX10 JOZ10:JPB10 JFD10:JFF10 IVH10:IVJ10 ILL10:ILN10 IBP10:IBR10 HRT10:HRV10 HHX10:HHZ10 GYB10:GYD10 GOF10:GOH10 GEJ10:GEL10 FUN10:FUP10 FKR10:FKT10 FAV10:FAX10 EQZ10:ERB10 EHD10:EHF10 DXH10:DXJ10 DNL10:DNN10 DDP10:DDR10 CTT10:CTV10 CJX10:CJZ10 CAB10:CAD10 BQF10:BQH10 BGJ10:BGL10 AWN10:AWP10 AMR10:AMT10 ACV10:ACX10 SZ10:TB10 JD10:JF10">
      <formula1>$B$100:$B$102</formula1>
    </dataValidation>
    <dataValidation type="list" allowBlank="1" showInputMessage="1" showErrorMessage="1" sqref="C74:P74 IY74:JL74 SU74:TH74 ACQ74:ADD74 AMM74:AMZ74 AWI74:AWV74 BGE74:BGR74 BQA74:BQN74 BZW74:CAJ74 CJS74:CKF74 CTO74:CUB74 DDK74:DDX74 DNG74:DNT74 DXC74:DXP74 EGY74:EHL74 EQU74:ERH74 FAQ74:FBD74 FKM74:FKZ74 FUI74:FUV74 GEE74:GER74 GOA74:GON74 GXW74:GYJ74 HHS74:HIF74 HRO74:HSB74 IBK74:IBX74 ILG74:ILT74 IVC74:IVP74 JEY74:JFL74 JOU74:JPH74 JYQ74:JZD74 KIM74:KIZ74 KSI74:KSV74 LCE74:LCR74 LMA74:LMN74 LVW74:LWJ74 MFS74:MGF74 MPO74:MQB74 MZK74:MZX74 NJG74:NJT74 NTC74:NTP74 OCY74:ODL74 OMU74:ONH74 OWQ74:OXD74 PGM74:PGZ74 PQI74:PQV74 QAE74:QAR74 QKA74:QKN74 QTW74:QUJ74 RDS74:REF74 RNO74:ROB74 RXK74:RXX74 SHG74:SHT74 SRC74:SRP74 TAY74:TBL74 TKU74:TLH74 TUQ74:TVD74 UEM74:UEZ74 UOI74:UOV74 UYE74:UYR74 VIA74:VIN74 VRW74:VSJ74 WBS74:WCF74 WLO74:WMB74 WVK74:WVX74">
      <formula1>$M$96:$M$98</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77"/>
  <sheetViews>
    <sheetView showGridLines="0" tabSelected="1" topLeftCell="C1" zoomScaleNormal="100" workbookViewId="0">
      <selection activeCell="M13" sqref="M13"/>
    </sheetView>
  </sheetViews>
  <sheetFormatPr baseColWidth="10" defaultRowHeight="15" x14ac:dyDescent="0.25"/>
  <cols>
    <col min="1" max="1" width="11.140625" style="162" bestFit="1" customWidth="1"/>
    <col min="2" max="2" width="27.140625" style="151" customWidth="1"/>
    <col min="3" max="3" width="10.7109375" style="151" bestFit="1" customWidth="1"/>
    <col min="4" max="4" width="7.140625" style="151" bestFit="1" customWidth="1"/>
    <col min="5" max="5" width="11.28515625" style="151" bestFit="1" customWidth="1"/>
    <col min="6" max="6" width="7.140625" style="151" bestFit="1" customWidth="1"/>
    <col min="7" max="7" width="17.85546875" style="151" customWidth="1"/>
    <col min="8" max="8" width="12.7109375" style="151" customWidth="1"/>
    <col min="9" max="9" width="16.7109375" style="151" customWidth="1"/>
    <col min="10" max="10" width="12.7109375" style="151" customWidth="1"/>
    <col min="11" max="11" width="17.28515625" style="151" customWidth="1"/>
    <col min="12" max="12" width="12.7109375" style="151" customWidth="1"/>
    <col min="13" max="13" width="27.28515625" style="151" customWidth="1"/>
    <col min="14" max="14" width="5.42578125" style="151" customWidth="1"/>
    <col min="15" max="15" width="4.28515625" style="151" customWidth="1"/>
    <col min="16" max="226" width="11.42578125" style="151"/>
    <col min="227" max="228" width="27.140625" style="151" customWidth="1"/>
    <col min="229" max="242" width="0" style="151" hidden="1" customWidth="1"/>
    <col min="243" max="266" width="8.7109375" style="151" customWidth="1"/>
    <col min="267" max="268" width="12.7109375" style="151" customWidth="1"/>
    <col min="269" max="269" width="27.28515625" style="151" customWidth="1"/>
    <col min="270" max="270" width="5.42578125" style="151" customWidth="1"/>
    <col min="271" max="271" width="4.28515625" style="151" customWidth="1"/>
    <col min="272" max="482" width="11.42578125" style="151"/>
    <col min="483" max="484" width="27.140625" style="151" customWidth="1"/>
    <col min="485" max="498" width="0" style="151" hidden="1" customWidth="1"/>
    <col min="499" max="522" width="8.7109375" style="151" customWidth="1"/>
    <col min="523" max="524" width="12.7109375" style="151" customWidth="1"/>
    <col min="525" max="525" width="27.28515625" style="151" customWidth="1"/>
    <col min="526" max="526" width="5.42578125" style="151" customWidth="1"/>
    <col min="527" max="527" width="4.28515625" style="151" customWidth="1"/>
    <col min="528" max="738" width="11.42578125" style="151"/>
    <col min="739" max="740" width="27.140625" style="151" customWidth="1"/>
    <col min="741" max="754" width="0" style="151" hidden="1" customWidth="1"/>
    <col min="755" max="778" width="8.7109375" style="151" customWidth="1"/>
    <col min="779" max="780" width="12.7109375" style="151" customWidth="1"/>
    <col min="781" max="781" width="27.28515625" style="151" customWidth="1"/>
    <col min="782" max="782" width="5.42578125" style="151" customWidth="1"/>
    <col min="783" max="783" width="4.28515625" style="151" customWidth="1"/>
    <col min="784" max="994" width="11.42578125" style="151"/>
    <col min="995" max="996" width="27.140625" style="151" customWidth="1"/>
    <col min="997" max="1010" width="0" style="151" hidden="1" customWidth="1"/>
    <col min="1011" max="1034" width="8.7109375" style="151" customWidth="1"/>
    <col min="1035" max="1036" width="12.7109375" style="151" customWidth="1"/>
    <col min="1037" max="1037" width="27.28515625" style="151" customWidth="1"/>
    <col min="1038" max="1038" width="5.42578125" style="151" customWidth="1"/>
    <col min="1039" max="1039" width="4.28515625" style="151" customWidth="1"/>
    <col min="1040" max="1250" width="11.42578125" style="151"/>
    <col min="1251" max="1252" width="27.140625" style="151" customWidth="1"/>
    <col min="1253" max="1266" width="0" style="151" hidden="1" customWidth="1"/>
    <col min="1267" max="1290" width="8.7109375" style="151" customWidth="1"/>
    <col min="1291" max="1292" width="12.7109375" style="151" customWidth="1"/>
    <col min="1293" max="1293" width="27.28515625" style="151" customWidth="1"/>
    <col min="1294" max="1294" width="5.42578125" style="151" customWidth="1"/>
    <col min="1295" max="1295" width="4.28515625" style="151" customWidth="1"/>
    <col min="1296" max="1506" width="11.42578125" style="151"/>
    <col min="1507" max="1508" width="27.140625" style="151" customWidth="1"/>
    <col min="1509" max="1522" width="0" style="151" hidden="1" customWidth="1"/>
    <col min="1523" max="1546" width="8.7109375" style="151" customWidth="1"/>
    <col min="1547" max="1548" width="12.7109375" style="151" customWidth="1"/>
    <col min="1549" max="1549" width="27.28515625" style="151" customWidth="1"/>
    <col min="1550" max="1550" width="5.42578125" style="151" customWidth="1"/>
    <col min="1551" max="1551" width="4.28515625" style="151" customWidth="1"/>
    <col min="1552" max="1762" width="11.42578125" style="151"/>
    <col min="1763" max="1764" width="27.140625" style="151" customWidth="1"/>
    <col min="1765" max="1778" width="0" style="151" hidden="1" customWidth="1"/>
    <col min="1779" max="1802" width="8.7109375" style="151" customWidth="1"/>
    <col min="1803" max="1804" width="12.7109375" style="151" customWidth="1"/>
    <col min="1805" max="1805" width="27.28515625" style="151" customWidth="1"/>
    <col min="1806" max="1806" width="5.42578125" style="151" customWidth="1"/>
    <col min="1807" max="1807" width="4.28515625" style="151" customWidth="1"/>
    <col min="1808" max="2018" width="11.42578125" style="151"/>
    <col min="2019" max="2020" width="27.140625" style="151" customWidth="1"/>
    <col min="2021" max="2034" width="0" style="151" hidden="1" customWidth="1"/>
    <col min="2035" max="2058" width="8.7109375" style="151" customWidth="1"/>
    <col min="2059" max="2060" width="12.7109375" style="151" customWidth="1"/>
    <col min="2061" max="2061" width="27.28515625" style="151" customWidth="1"/>
    <col min="2062" max="2062" width="5.42578125" style="151" customWidth="1"/>
    <col min="2063" max="2063" width="4.28515625" style="151" customWidth="1"/>
    <col min="2064" max="2274" width="11.42578125" style="151"/>
    <col min="2275" max="2276" width="27.140625" style="151" customWidth="1"/>
    <col min="2277" max="2290" width="0" style="151" hidden="1" customWidth="1"/>
    <col min="2291" max="2314" width="8.7109375" style="151" customWidth="1"/>
    <col min="2315" max="2316" width="12.7109375" style="151" customWidth="1"/>
    <col min="2317" max="2317" width="27.28515625" style="151" customWidth="1"/>
    <col min="2318" max="2318" width="5.42578125" style="151" customWidth="1"/>
    <col min="2319" max="2319" width="4.28515625" style="151" customWidth="1"/>
    <col min="2320" max="2530" width="11.42578125" style="151"/>
    <col min="2531" max="2532" width="27.140625" style="151" customWidth="1"/>
    <col min="2533" max="2546" width="0" style="151" hidden="1" customWidth="1"/>
    <col min="2547" max="2570" width="8.7109375" style="151" customWidth="1"/>
    <col min="2571" max="2572" width="12.7109375" style="151" customWidth="1"/>
    <col min="2573" max="2573" width="27.28515625" style="151" customWidth="1"/>
    <col min="2574" max="2574" width="5.42578125" style="151" customWidth="1"/>
    <col min="2575" max="2575" width="4.28515625" style="151" customWidth="1"/>
    <col min="2576" max="2786" width="11.42578125" style="151"/>
    <col min="2787" max="2788" width="27.140625" style="151" customWidth="1"/>
    <col min="2789" max="2802" width="0" style="151" hidden="1" customWidth="1"/>
    <col min="2803" max="2826" width="8.7109375" style="151" customWidth="1"/>
    <col min="2827" max="2828" width="12.7109375" style="151" customWidth="1"/>
    <col min="2829" max="2829" width="27.28515625" style="151" customWidth="1"/>
    <col min="2830" max="2830" width="5.42578125" style="151" customWidth="1"/>
    <col min="2831" max="2831" width="4.28515625" style="151" customWidth="1"/>
    <col min="2832" max="3042" width="11.42578125" style="151"/>
    <col min="3043" max="3044" width="27.140625" style="151" customWidth="1"/>
    <col min="3045" max="3058" width="0" style="151" hidden="1" customWidth="1"/>
    <col min="3059" max="3082" width="8.7109375" style="151" customWidth="1"/>
    <col min="3083" max="3084" width="12.7109375" style="151" customWidth="1"/>
    <col min="3085" max="3085" width="27.28515625" style="151" customWidth="1"/>
    <col min="3086" max="3086" width="5.42578125" style="151" customWidth="1"/>
    <col min="3087" max="3087" width="4.28515625" style="151" customWidth="1"/>
    <col min="3088" max="3298" width="11.42578125" style="151"/>
    <col min="3299" max="3300" width="27.140625" style="151" customWidth="1"/>
    <col min="3301" max="3314" width="0" style="151" hidden="1" customWidth="1"/>
    <col min="3315" max="3338" width="8.7109375" style="151" customWidth="1"/>
    <col min="3339" max="3340" width="12.7109375" style="151" customWidth="1"/>
    <col min="3341" max="3341" width="27.28515625" style="151" customWidth="1"/>
    <col min="3342" max="3342" width="5.42578125" style="151" customWidth="1"/>
    <col min="3343" max="3343" width="4.28515625" style="151" customWidth="1"/>
    <col min="3344" max="3554" width="11.42578125" style="151"/>
    <col min="3555" max="3556" width="27.140625" style="151" customWidth="1"/>
    <col min="3557" max="3570" width="0" style="151" hidden="1" customWidth="1"/>
    <col min="3571" max="3594" width="8.7109375" style="151" customWidth="1"/>
    <col min="3595" max="3596" width="12.7109375" style="151" customWidth="1"/>
    <col min="3597" max="3597" width="27.28515625" style="151" customWidth="1"/>
    <col min="3598" max="3598" width="5.42578125" style="151" customWidth="1"/>
    <col min="3599" max="3599" width="4.28515625" style="151" customWidth="1"/>
    <col min="3600" max="3810" width="11.42578125" style="151"/>
    <col min="3811" max="3812" width="27.140625" style="151" customWidth="1"/>
    <col min="3813" max="3826" width="0" style="151" hidden="1" customWidth="1"/>
    <col min="3827" max="3850" width="8.7109375" style="151" customWidth="1"/>
    <col min="3851" max="3852" width="12.7109375" style="151" customWidth="1"/>
    <col min="3853" max="3853" width="27.28515625" style="151" customWidth="1"/>
    <col min="3854" max="3854" width="5.42578125" style="151" customWidth="1"/>
    <col min="3855" max="3855" width="4.28515625" style="151" customWidth="1"/>
    <col min="3856" max="4066" width="11.42578125" style="151"/>
    <col min="4067" max="4068" width="27.140625" style="151" customWidth="1"/>
    <col min="4069" max="4082" width="0" style="151" hidden="1" customWidth="1"/>
    <col min="4083" max="4106" width="8.7109375" style="151" customWidth="1"/>
    <col min="4107" max="4108" width="12.7109375" style="151" customWidth="1"/>
    <col min="4109" max="4109" width="27.28515625" style="151" customWidth="1"/>
    <col min="4110" max="4110" width="5.42578125" style="151" customWidth="1"/>
    <col min="4111" max="4111" width="4.28515625" style="151" customWidth="1"/>
    <col min="4112" max="4322" width="11.42578125" style="151"/>
    <col min="4323" max="4324" width="27.140625" style="151" customWidth="1"/>
    <col min="4325" max="4338" width="0" style="151" hidden="1" customWidth="1"/>
    <col min="4339" max="4362" width="8.7109375" style="151" customWidth="1"/>
    <col min="4363" max="4364" width="12.7109375" style="151" customWidth="1"/>
    <col min="4365" max="4365" width="27.28515625" style="151" customWidth="1"/>
    <col min="4366" max="4366" width="5.42578125" style="151" customWidth="1"/>
    <col min="4367" max="4367" width="4.28515625" style="151" customWidth="1"/>
    <col min="4368" max="4578" width="11.42578125" style="151"/>
    <col min="4579" max="4580" width="27.140625" style="151" customWidth="1"/>
    <col min="4581" max="4594" width="0" style="151" hidden="1" customWidth="1"/>
    <col min="4595" max="4618" width="8.7109375" style="151" customWidth="1"/>
    <col min="4619" max="4620" width="12.7109375" style="151" customWidth="1"/>
    <col min="4621" max="4621" width="27.28515625" style="151" customWidth="1"/>
    <col min="4622" max="4622" width="5.42578125" style="151" customWidth="1"/>
    <col min="4623" max="4623" width="4.28515625" style="151" customWidth="1"/>
    <col min="4624" max="4834" width="11.42578125" style="151"/>
    <col min="4835" max="4836" width="27.140625" style="151" customWidth="1"/>
    <col min="4837" max="4850" width="0" style="151" hidden="1" customWidth="1"/>
    <col min="4851" max="4874" width="8.7109375" style="151" customWidth="1"/>
    <col min="4875" max="4876" width="12.7109375" style="151" customWidth="1"/>
    <col min="4877" max="4877" width="27.28515625" style="151" customWidth="1"/>
    <col min="4878" max="4878" width="5.42578125" style="151" customWidth="1"/>
    <col min="4879" max="4879" width="4.28515625" style="151" customWidth="1"/>
    <col min="4880" max="5090" width="11.42578125" style="151"/>
    <col min="5091" max="5092" width="27.140625" style="151" customWidth="1"/>
    <col min="5093" max="5106" width="0" style="151" hidden="1" customWidth="1"/>
    <col min="5107" max="5130" width="8.7109375" style="151" customWidth="1"/>
    <col min="5131" max="5132" width="12.7109375" style="151" customWidth="1"/>
    <col min="5133" max="5133" width="27.28515625" style="151" customWidth="1"/>
    <col min="5134" max="5134" width="5.42578125" style="151" customWidth="1"/>
    <col min="5135" max="5135" width="4.28515625" style="151" customWidth="1"/>
    <col min="5136" max="5346" width="11.42578125" style="151"/>
    <col min="5347" max="5348" width="27.140625" style="151" customWidth="1"/>
    <col min="5349" max="5362" width="0" style="151" hidden="1" customWidth="1"/>
    <col min="5363" max="5386" width="8.7109375" style="151" customWidth="1"/>
    <col min="5387" max="5388" width="12.7109375" style="151" customWidth="1"/>
    <col min="5389" max="5389" width="27.28515625" style="151" customWidth="1"/>
    <col min="5390" max="5390" width="5.42578125" style="151" customWidth="1"/>
    <col min="5391" max="5391" width="4.28515625" style="151" customWidth="1"/>
    <col min="5392" max="5602" width="11.42578125" style="151"/>
    <col min="5603" max="5604" width="27.140625" style="151" customWidth="1"/>
    <col min="5605" max="5618" width="0" style="151" hidden="1" customWidth="1"/>
    <col min="5619" max="5642" width="8.7109375" style="151" customWidth="1"/>
    <col min="5643" max="5644" width="12.7109375" style="151" customWidth="1"/>
    <col min="5645" max="5645" width="27.28515625" style="151" customWidth="1"/>
    <col min="5646" max="5646" width="5.42578125" style="151" customWidth="1"/>
    <col min="5647" max="5647" width="4.28515625" style="151" customWidth="1"/>
    <col min="5648" max="5858" width="11.42578125" style="151"/>
    <col min="5859" max="5860" width="27.140625" style="151" customWidth="1"/>
    <col min="5861" max="5874" width="0" style="151" hidden="1" customWidth="1"/>
    <col min="5875" max="5898" width="8.7109375" style="151" customWidth="1"/>
    <col min="5899" max="5900" width="12.7109375" style="151" customWidth="1"/>
    <col min="5901" max="5901" width="27.28515625" style="151" customWidth="1"/>
    <col min="5902" max="5902" width="5.42578125" style="151" customWidth="1"/>
    <col min="5903" max="5903" width="4.28515625" style="151" customWidth="1"/>
    <col min="5904" max="6114" width="11.42578125" style="151"/>
    <col min="6115" max="6116" width="27.140625" style="151" customWidth="1"/>
    <col min="6117" max="6130" width="0" style="151" hidden="1" customWidth="1"/>
    <col min="6131" max="6154" width="8.7109375" style="151" customWidth="1"/>
    <col min="6155" max="6156" width="12.7109375" style="151" customWidth="1"/>
    <col min="6157" max="6157" width="27.28515625" style="151" customWidth="1"/>
    <col min="6158" max="6158" width="5.42578125" style="151" customWidth="1"/>
    <col min="6159" max="6159" width="4.28515625" style="151" customWidth="1"/>
    <col min="6160" max="6370" width="11.42578125" style="151"/>
    <col min="6371" max="6372" width="27.140625" style="151" customWidth="1"/>
    <col min="6373" max="6386" width="0" style="151" hidden="1" customWidth="1"/>
    <col min="6387" max="6410" width="8.7109375" style="151" customWidth="1"/>
    <col min="6411" max="6412" width="12.7109375" style="151" customWidth="1"/>
    <col min="6413" max="6413" width="27.28515625" style="151" customWidth="1"/>
    <col min="6414" max="6414" width="5.42578125" style="151" customWidth="1"/>
    <col min="6415" max="6415" width="4.28515625" style="151" customWidth="1"/>
    <col min="6416" max="6626" width="11.42578125" style="151"/>
    <col min="6627" max="6628" width="27.140625" style="151" customWidth="1"/>
    <col min="6629" max="6642" width="0" style="151" hidden="1" customWidth="1"/>
    <col min="6643" max="6666" width="8.7109375" style="151" customWidth="1"/>
    <col min="6667" max="6668" width="12.7109375" style="151" customWidth="1"/>
    <col min="6669" max="6669" width="27.28515625" style="151" customWidth="1"/>
    <col min="6670" max="6670" width="5.42578125" style="151" customWidth="1"/>
    <col min="6671" max="6671" width="4.28515625" style="151" customWidth="1"/>
    <col min="6672" max="6882" width="11.42578125" style="151"/>
    <col min="6883" max="6884" width="27.140625" style="151" customWidth="1"/>
    <col min="6885" max="6898" width="0" style="151" hidden="1" customWidth="1"/>
    <col min="6899" max="6922" width="8.7109375" style="151" customWidth="1"/>
    <col min="6923" max="6924" width="12.7109375" style="151" customWidth="1"/>
    <col min="6925" max="6925" width="27.28515625" style="151" customWidth="1"/>
    <col min="6926" max="6926" width="5.42578125" style="151" customWidth="1"/>
    <col min="6927" max="6927" width="4.28515625" style="151" customWidth="1"/>
    <col min="6928" max="7138" width="11.42578125" style="151"/>
    <col min="7139" max="7140" width="27.140625" style="151" customWidth="1"/>
    <col min="7141" max="7154" width="0" style="151" hidden="1" customWidth="1"/>
    <col min="7155" max="7178" width="8.7109375" style="151" customWidth="1"/>
    <col min="7179" max="7180" width="12.7109375" style="151" customWidth="1"/>
    <col min="7181" max="7181" width="27.28515625" style="151" customWidth="1"/>
    <col min="7182" max="7182" width="5.42578125" style="151" customWidth="1"/>
    <col min="7183" max="7183" width="4.28515625" style="151" customWidth="1"/>
    <col min="7184" max="7394" width="11.42578125" style="151"/>
    <col min="7395" max="7396" width="27.140625" style="151" customWidth="1"/>
    <col min="7397" max="7410" width="0" style="151" hidden="1" customWidth="1"/>
    <col min="7411" max="7434" width="8.7109375" style="151" customWidth="1"/>
    <col min="7435" max="7436" width="12.7109375" style="151" customWidth="1"/>
    <col min="7437" max="7437" width="27.28515625" style="151" customWidth="1"/>
    <col min="7438" max="7438" width="5.42578125" style="151" customWidth="1"/>
    <col min="7439" max="7439" width="4.28515625" style="151" customWidth="1"/>
    <col min="7440" max="7650" width="11.42578125" style="151"/>
    <col min="7651" max="7652" width="27.140625" style="151" customWidth="1"/>
    <col min="7653" max="7666" width="0" style="151" hidden="1" customWidth="1"/>
    <col min="7667" max="7690" width="8.7109375" style="151" customWidth="1"/>
    <col min="7691" max="7692" width="12.7109375" style="151" customWidth="1"/>
    <col min="7693" max="7693" width="27.28515625" style="151" customWidth="1"/>
    <col min="7694" max="7694" width="5.42578125" style="151" customWidth="1"/>
    <col min="7695" max="7695" width="4.28515625" style="151" customWidth="1"/>
    <col min="7696" max="7906" width="11.42578125" style="151"/>
    <col min="7907" max="7908" width="27.140625" style="151" customWidth="1"/>
    <col min="7909" max="7922" width="0" style="151" hidden="1" customWidth="1"/>
    <col min="7923" max="7946" width="8.7109375" style="151" customWidth="1"/>
    <col min="7947" max="7948" width="12.7109375" style="151" customWidth="1"/>
    <col min="7949" max="7949" width="27.28515625" style="151" customWidth="1"/>
    <col min="7950" max="7950" width="5.42578125" style="151" customWidth="1"/>
    <col min="7951" max="7951" width="4.28515625" style="151" customWidth="1"/>
    <col min="7952" max="8162" width="11.42578125" style="151"/>
    <col min="8163" max="8164" width="27.140625" style="151" customWidth="1"/>
    <col min="8165" max="8178" width="0" style="151" hidden="1" customWidth="1"/>
    <col min="8179" max="8202" width="8.7109375" style="151" customWidth="1"/>
    <col min="8203" max="8204" width="12.7109375" style="151" customWidth="1"/>
    <col min="8205" max="8205" width="27.28515625" style="151" customWidth="1"/>
    <col min="8206" max="8206" width="5.42578125" style="151" customWidth="1"/>
    <col min="8207" max="8207" width="4.28515625" style="151" customWidth="1"/>
    <col min="8208" max="8418" width="11.42578125" style="151"/>
    <col min="8419" max="8420" width="27.140625" style="151" customWidth="1"/>
    <col min="8421" max="8434" width="0" style="151" hidden="1" customWidth="1"/>
    <col min="8435" max="8458" width="8.7109375" style="151" customWidth="1"/>
    <col min="8459" max="8460" width="12.7109375" style="151" customWidth="1"/>
    <col min="8461" max="8461" width="27.28515625" style="151" customWidth="1"/>
    <col min="8462" max="8462" width="5.42578125" style="151" customWidth="1"/>
    <col min="8463" max="8463" width="4.28515625" style="151" customWidth="1"/>
    <col min="8464" max="8674" width="11.42578125" style="151"/>
    <col min="8675" max="8676" width="27.140625" style="151" customWidth="1"/>
    <col min="8677" max="8690" width="0" style="151" hidden="1" customWidth="1"/>
    <col min="8691" max="8714" width="8.7109375" style="151" customWidth="1"/>
    <col min="8715" max="8716" width="12.7109375" style="151" customWidth="1"/>
    <col min="8717" max="8717" width="27.28515625" style="151" customWidth="1"/>
    <col min="8718" max="8718" width="5.42578125" style="151" customWidth="1"/>
    <col min="8719" max="8719" width="4.28515625" style="151" customWidth="1"/>
    <col min="8720" max="8930" width="11.42578125" style="151"/>
    <col min="8931" max="8932" width="27.140625" style="151" customWidth="1"/>
    <col min="8933" max="8946" width="0" style="151" hidden="1" customWidth="1"/>
    <col min="8947" max="8970" width="8.7109375" style="151" customWidth="1"/>
    <col min="8971" max="8972" width="12.7109375" style="151" customWidth="1"/>
    <col min="8973" max="8973" width="27.28515625" style="151" customWidth="1"/>
    <col min="8974" max="8974" width="5.42578125" style="151" customWidth="1"/>
    <col min="8975" max="8975" width="4.28515625" style="151" customWidth="1"/>
    <col min="8976" max="9186" width="11.42578125" style="151"/>
    <col min="9187" max="9188" width="27.140625" style="151" customWidth="1"/>
    <col min="9189" max="9202" width="0" style="151" hidden="1" customWidth="1"/>
    <col min="9203" max="9226" width="8.7109375" style="151" customWidth="1"/>
    <col min="9227" max="9228" width="12.7109375" style="151" customWidth="1"/>
    <col min="9229" max="9229" width="27.28515625" style="151" customWidth="1"/>
    <col min="9230" max="9230" width="5.42578125" style="151" customWidth="1"/>
    <col min="9231" max="9231" width="4.28515625" style="151" customWidth="1"/>
    <col min="9232" max="9442" width="11.42578125" style="151"/>
    <col min="9443" max="9444" width="27.140625" style="151" customWidth="1"/>
    <col min="9445" max="9458" width="0" style="151" hidden="1" customWidth="1"/>
    <col min="9459" max="9482" width="8.7109375" style="151" customWidth="1"/>
    <col min="9483" max="9484" width="12.7109375" style="151" customWidth="1"/>
    <col min="9485" max="9485" width="27.28515625" style="151" customWidth="1"/>
    <col min="9486" max="9486" width="5.42578125" style="151" customWidth="1"/>
    <col min="9487" max="9487" width="4.28515625" style="151" customWidth="1"/>
    <col min="9488" max="9698" width="11.42578125" style="151"/>
    <col min="9699" max="9700" width="27.140625" style="151" customWidth="1"/>
    <col min="9701" max="9714" width="0" style="151" hidden="1" customWidth="1"/>
    <col min="9715" max="9738" width="8.7109375" style="151" customWidth="1"/>
    <col min="9739" max="9740" width="12.7109375" style="151" customWidth="1"/>
    <col min="9741" max="9741" width="27.28515625" style="151" customWidth="1"/>
    <col min="9742" max="9742" width="5.42578125" style="151" customWidth="1"/>
    <col min="9743" max="9743" width="4.28515625" style="151" customWidth="1"/>
    <col min="9744" max="9954" width="11.42578125" style="151"/>
    <col min="9955" max="9956" width="27.140625" style="151" customWidth="1"/>
    <col min="9957" max="9970" width="0" style="151" hidden="1" customWidth="1"/>
    <col min="9971" max="9994" width="8.7109375" style="151" customWidth="1"/>
    <col min="9995" max="9996" width="12.7109375" style="151" customWidth="1"/>
    <col min="9997" max="9997" width="27.28515625" style="151" customWidth="1"/>
    <col min="9998" max="9998" width="5.42578125" style="151" customWidth="1"/>
    <col min="9999" max="9999" width="4.28515625" style="151" customWidth="1"/>
    <col min="10000" max="10210" width="11.42578125" style="151"/>
    <col min="10211" max="10212" width="27.140625" style="151" customWidth="1"/>
    <col min="10213" max="10226" width="0" style="151" hidden="1" customWidth="1"/>
    <col min="10227" max="10250" width="8.7109375" style="151" customWidth="1"/>
    <col min="10251" max="10252" width="12.7109375" style="151" customWidth="1"/>
    <col min="10253" max="10253" width="27.28515625" style="151" customWidth="1"/>
    <col min="10254" max="10254" width="5.42578125" style="151" customWidth="1"/>
    <col min="10255" max="10255" width="4.28515625" style="151" customWidth="1"/>
    <col min="10256" max="10466" width="11.42578125" style="151"/>
    <col min="10467" max="10468" width="27.140625" style="151" customWidth="1"/>
    <col min="10469" max="10482" width="0" style="151" hidden="1" customWidth="1"/>
    <col min="10483" max="10506" width="8.7109375" style="151" customWidth="1"/>
    <col min="10507" max="10508" width="12.7109375" style="151" customWidth="1"/>
    <col min="10509" max="10509" width="27.28515625" style="151" customWidth="1"/>
    <col min="10510" max="10510" width="5.42578125" style="151" customWidth="1"/>
    <col min="10511" max="10511" width="4.28515625" style="151" customWidth="1"/>
    <col min="10512" max="10722" width="11.42578125" style="151"/>
    <col min="10723" max="10724" width="27.140625" style="151" customWidth="1"/>
    <col min="10725" max="10738" width="0" style="151" hidden="1" customWidth="1"/>
    <col min="10739" max="10762" width="8.7109375" style="151" customWidth="1"/>
    <col min="10763" max="10764" width="12.7109375" style="151" customWidth="1"/>
    <col min="10765" max="10765" width="27.28515625" style="151" customWidth="1"/>
    <col min="10766" max="10766" width="5.42578125" style="151" customWidth="1"/>
    <col min="10767" max="10767" width="4.28515625" style="151" customWidth="1"/>
    <col min="10768" max="10978" width="11.42578125" style="151"/>
    <col min="10979" max="10980" width="27.140625" style="151" customWidth="1"/>
    <col min="10981" max="10994" width="0" style="151" hidden="1" customWidth="1"/>
    <col min="10995" max="11018" width="8.7109375" style="151" customWidth="1"/>
    <col min="11019" max="11020" width="12.7109375" style="151" customWidth="1"/>
    <col min="11021" max="11021" width="27.28515625" style="151" customWidth="1"/>
    <col min="11022" max="11022" width="5.42578125" style="151" customWidth="1"/>
    <col min="11023" max="11023" width="4.28515625" style="151" customWidth="1"/>
    <col min="11024" max="11234" width="11.42578125" style="151"/>
    <col min="11235" max="11236" width="27.140625" style="151" customWidth="1"/>
    <col min="11237" max="11250" width="0" style="151" hidden="1" customWidth="1"/>
    <col min="11251" max="11274" width="8.7109375" style="151" customWidth="1"/>
    <col min="11275" max="11276" width="12.7109375" style="151" customWidth="1"/>
    <col min="11277" max="11277" width="27.28515625" style="151" customWidth="1"/>
    <col min="11278" max="11278" width="5.42578125" style="151" customWidth="1"/>
    <col min="11279" max="11279" width="4.28515625" style="151" customWidth="1"/>
    <col min="11280" max="11490" width="11.42578125" style="151"/>
    <col min="11491" max="11492" width="27.140625" style="151" customWidth="1"/>
    <col min="11493" max="11506" width="0" style="151" hidden="1" customWidth="1"/>
    <col min="11507" max="11530" width="8.7109375" style="151" customWidth="1"/>
    <col min="11531" max="11532" width="12.7109375" style="151" customWidth="1"/>
    <col min="11533" max="11533" width="27.28515625" style="151" customWidth="1"/>
    <col min="11534" max="11534" width="5.42578125" style="151" customWidth="1"/>
    <col min="11535" max="11535" width="4.28515625" style="151" customWidth="1"/>
    <col min="11536" max="11746" width="11.42578125" style="151"/>
    <col min="11747" max="11748" width="27.140625" style="151" customWidth="1"/>
    <col min="11749" max="11762" width="0" style="151" hidden="1" customWidth="1"/>
    <col min="11763" max="11786" width="8.7109375" style="151" customWidth="1"/>
    <col min="11787" max="11788" width="12.7109375" style="151" customWidth="1"/>
    <col min="11789" max="11789" width="27.28515625" style="151" customWidth="1"/>
    <col min="11790" max="11790" width="5.42578125" style="151" customWidth="1"/>
    <col min="11791" max="11791" width="4.28515625" style="151" customWidth="1"/>
    <col min="11792" max="12002" width="11.42578125" style="151"/>
    <col min="12003" max="12004" width="27.140625" style="151" customWidth="1"/>
    <col min="12005" max="12018" width="0" style="151" hidden="1" customWidth="1"/>
    <col min="12019" max="12042" width="8.7109375" style="151" customWidth="1"/>
    <col min="12043" max="12044" width="12.7109375" style="151" customWidth="1"/>
    <col min="12045" max="12045" width="27.28515625" style="151" customWidth="1"/>
    <col min="12046" max="12046" width="5.42578125" style="151" customWidth="1"/>
    <col min="12047" max="12047" width="4.28515625" style="151" customWidth="1"/>
    <col min="12048" max="12258" width="11.42578125" style="151"/>
    <col min="12259" max="12260" width="27.140625" style="151" customWidth="1"/>
    <col min="12261" max="12274" width="0" style="151" hidden="1" customWidth="1"/>
    <col min="12275" max="12298" width="8.7109375" style="151" customWidth="1"/>
    <col min="12299" max="12300" width="12.7109375" style="151" customWidth="1"/>
    <col min="12301" max="12301" width="27.28515625" style="151" customWidth="1"/>
    <col min="12302" max="12302" width="5.42578125" style="151" customWidth="1"/>
    <col min="12303" max="12303" width="4.28515625" style="151" customWidth="1"/>
    <col min="12304" max="12514" width="11.42578125" style="151"/>
    <col min="12515" max="12516" width="27.140625" style="151" customWidth="1"/>
    <col min="12517" max="12530" width="0" style="151" hidden="1" customWidth="1"/>
    <col min="12531" max="12554" width="8.7109375" style="151" customWidth="1"/>
    <col min="12555" max="12556" width="12.7109375" style="151" customWidth="1"/>
    <col min="12557" max="12557" width="27.28515625" style="151" customWidth="1"/>
    <col min="12558" max="12558" width="5.42578125" style="151" customWidth="1"/>
    <col min="12559" max="12559" width="4.28515625" style="151" customWidth="1"/>
    <col min="12560" max="12770" width="11.42578125" style="151"/>
    <col min="12771" max="12772" width="27.140625" style="151" customWidth="1"/>
    <col min="12773" max="12786" width="0" style="151" hidden="1" customWidth="1"/>
    <col min="12787" max="12810" width="8.7109375" style="151" customWidth="1"/>
    <col min="12811" max="12812" width="12.7109375" style="151" customWidth="1"/>
    <col min="12813" max="12813" width="27.28515625" style="151" customWidth="1"/>
    <col min="12814" max="12814" width="5.42578125" style="151" customWidth="1"/>
    <col min="12815" max="12815" width="4.28515625" style="151" customWidth="1"/>
    <col min="12816" max="13026" width="11.42578125" style="151"/>
    <col min="13027" max="13028" width="27.140625" style="151" customWidth="1"/>
    <col min="13029" max="13042" width="0" style="151" hidden="1" customWidth="1"/>
    <col min="13043" max="13066" width="8.7109375" style="151" customWidth="1"/>
    <col min="13067" max="13068" width="12.7109375" style="151" customWidth="1"/>
    <col min="13069" max="13069" width="27.28515625" style="151" customWidth="1"/>
    <col min="13070" max="13070" width="5.42578125" style="151" customWidth="1"/>
    <col min="13071" max="13071" width="4.28515625" style="151" customWidth="1"/>
    <col min="13072" max="13282" width="11.42578125" style="151"/>
    <col min="13283" max="13284" width="27.140625" style="151" customWidth="1"/>
    <col min="13285" max="13298" width="0" style="151" hidden="1" customWidth="1"/>
    <col min="13299" max="13322" width="8.7109375" style="151" customWidth="1"/>
    <col min="13323" max="13324" width="12.7109375" style="151" customWidth="1"/>
    <col min="13325" max="13325" width="27.28515625" style="151" customWidth="1"/>
    <col min="13326" max="13326" width="5.42578125" style="151" customWidth="1"/>
    <col min="13327" max="13327" width="4.28515625" style="151" customWidth="1"/>
    <col min="13328" max="13538" width="11.42578125" style="151"/>
    <col min="13539" max="13540" width="27.140625" style="151" customWidth="1"/>
    <col min="13541" max="13554" width="0" style="151" hidden="1" customWidth="1"/>
    <col min="13555" max="13578" width="8.7109375" style="151" customWidth="1"/>
    <col min="13579" max="13580" width="12.7109375" style="151" customWidth="1"/>
    <col min="13581" max="13581" width="27.28515625" style="151" customWidth="1"/>
    <col min="13582" max="13582" width="5.42578125" style="151" customWidth="1"/>
    <col min="13583" max="13583" width="4.28515625" style="151" customWidth="1"/>
    <col min="13584" max="13794" width="11.42578125" style="151"/>
    <col min="13795" max="13796" width="27.140625" style="151" customWidth="1"/>
    <col min="13797" max="13810" width="0" style="151" hidden="1" customWidth="1"/>
    <col min="13811" max="13834" width="8.7109375" style="151" customWidth="1"/>
    <col min="13835" max="13836" width="12.7109375" style="151" customWidth="1"/>
    <col min="13837" max="13837" width="27.28515625" style="151" customWidth="1"/>
    <col min="13838" max="13838" width="5.42578125" style="151" customWidth="1"/>
    <col min="13839" max="13839" width="4.28515625" style="151" customWidth="1"/>
    <col min="13840" max="14050" width="11.42578125" style="151"/>
    <col min="14051" max="14052" width="27.140625" style="151" customWidth="1"/>
    <col min="14053" max="14066" width="0" style="151" hidden="1" customWidth="1"/>
    <col min="14067" max="14090" width="8.7109375" style="151" customWidth="1"/>
    <col min="14091" max="14092" width="12.7109375" style="151" customWidth="1"/>
    <col min="14093" max="14093" width="27.28515625" style="151" customWidth="1"/>
    <col min="14094" max="14094" width="5.42578125" style="151" customWidth="1"/>
    <col min="14095" max="14095" width="4.28515625" style="151" customWidth="1"/>
    <col min="14096" max="14306" width="11.42578125" style="151"/>
    <col min="14307" max="14308" width="27.140625" style="151" customWidth="1"/>
    <col min="14309" max="14322" width="0" style="151" hidden="1" customWidth="1"/>
    <col min="14323" max="14346" width="8.7109375" style="151" customWidth="1"/>
    <col min="14347" max="14348" width="12.7109375" style="151" customWidth="1"/>
    <col min="14349" max="14349" width="27.28515625" style="151" customWidth="1"/>
    <col min="14350" max="14350" width="5.42578125" style="151" customWidth="1"/>
    <col min="14351" max="14351" width="4.28515625" style="151" customWidth="1"/>
    <col min="14352" max="14562" width="11.42578125" style="151"/>
    <col min="14563" max="14564" width="27.140625" style="151" customWidth="1"/>
    <col min="14565" max="14578" width="0" style="151" hidden="1" customWidth="1"/>
    <col min="14579" max="14602" width="8.7109375" style="151" customWidth="1"/>
    <col min="14603" max="14604" width="12.7109375" style="151" customWidth="1"/>
    <col min="14605" max="14605" width="27.28515625" style="151" customWidth="1"/>
    <col min="14606" max="14606" width="5.42578125" style="151" customWidth="1"/>
    <col min="14607" max="14607" width="4.28515625" style="151" customWidth="1"/>
    <col min="14608" max="14818" width="11.42578125" style="151"/>
    <col min="14819" max="14820" width="27.140625" style="151" customWidth="1"/>
    <col min="14821" max="14834" width="0" style="151" hidden="1" customWidth="1"/>
    <col min="14835" max="14858" width="8.7109375" style="151" customWidth="1"/>
    <col min="14859" max="14860" width="12.7109375" style="151" customWidth="1"/>
    <col min="14861" max="14861" width="27.28515625" style="151" customWidth="1"/>
    <col min="14862" max="14862" width="5.42578125" style="151" customWidth="1"/>
    <col min="14863" max="14863" width="4.28515625" style="151" customWidth="1"/>
    <col min="14864" max="15074" width="11.42578125" style="151"/>
    <col min="15075" max="15076" width="27.140625" style="151" customWidth="1"/>
    <col min="15077" max="15090" width="0" style="151" hidden="1" customWidth="1"/>
    <col min="15091" max="15114" width="8.7109375" style="151" customWidth="1"/>
    <col min="15115" max="15116" width="12.7109375" style="151" customWidth="1"/>
    <col min="15117" max="15117" width="27.28515625" style="151" customWidth="1"/>
    <col min="15118" max="15118" width="5.42578125" style="151" customWidth="1"/>
    <col min="15119" max="15119" width="4.28515625" style="151" customWidth="1"/>
    <col min="15120" max="15330" width="11.42578125" style="151"/>
    <col min="15331" max="15332" width="27.140625" style="151" customWidth="1"/>
    <col min="15333" max="15346" width="0" style="151" hidden="1" customWidth="1"/>
    <col min="15347" max="15370" width="8.7109375" style="151" customWidth="1"/>
    <col min="15371" max="15372" width="12.7109375" style="151" customWidth="1"/>
    <col min="15373" max="15373" width="27.28515625" style="151" customWidth="1"/>
    <col min="15374" max="15374" width="5.42578125" style="151" customWidth="1"/>
    <col min="15375" max="15375" width="4.28515625" style="151" customWidth="1"/>
    <col min="15376" max="15586" width="11.42578125" style="151"/>
    <col min="15587" max="15588" width="27.140625" style="151" customWidth="1"/>
    <col min="15589" max="15602" width="0" style="151" hidden="1" customWidth="1"/>
    <col min="15603" max="15626" width="8.7109375" style="151" customWidth="1"/>
    <col min="15627" max="15628" width="12.7109375" style="151" customWidth="1"/>
    <col min="15629" max="15629" width="27.28515625" style="151" customWidth="1"/>
    <col min="15630" max="15630" width="5.42578125" style="151" customWidth="1"/>
    <col min="15631" max="15631" width="4.28515625" style="151" customWidth="1"/>
    <col min="15632" max="15842" width="11.42578125" style="151"/>
    <col min="15843" max="15844" width="27.140625" style="151" customWidth="1"/>
    <col min="15845" max="15858" width="0" style="151" hidden="1" customWidth="1"/>
    <col min="15859" max="15882" width="8.7109375" style="151" customWidth="1"/>
    <col min="15883" max="15884" width="12.7109375" style="151" customWidth="1"/>
    <col min="15885" max="15885" width="27.28515625" style="151" customWidth="1"/>
    <col min="15886" max="15886" width="5.42578125" style="151" customWidth="1"/>
    <col min="15887" max="15887" width="4.28515625" style="151" customWidth="1"/>
    <col min="15888" max="16098" width="11.42578125" style="151"/>
    <col min="16099" max="16100" width="27.140625" style="151" customWidth="1"/>
    <col min="16101" max="16114" width="0" style="151" hidden="1" customWidth="1"/>
    <col min="16115" max="16138" width="8.7109375" style="151" customWidth="1"/>
    <col min="16139" max="16140" width="12.7109375" style="151" customWidth="1"/>
    <col min="16141" max="16141" width="27.28515625" style="151" customWidth="1"/>
    <col min="16142" max="16142" width="5.42578125" style="151" customWidth="1"/>
    <col min="16143" max="16143" width="4.28515625" style="151" customWidth="1"/>
    <col min="16144" max="16384" width="11.42578125" style="151"/>
  </cols>
  <sheetData>
    <row r="1" spans="1:27" s="200" customFormat="1" ht="30" customHeight="1" x14ac:dyDescent="0.25">
      <c r="A1" s="589"/>
      <c r="B1" s="592" t="s">
        <v>0</v>
      </c>
      <c r="C1" s="593"/>
      <c r="D1" s="593"/>
      <c r="E1" s="593"/>
      <c r="F1" s="593"/>
      <c r="G1" s="593"/>
      <c r="H1" s="593"/>
      <c r="I1" s="593"/>
      <c r="J1" s="593"/>
      <c r="K1" s="593"/>
      <c r="L1" s="594"/>
      <c r="M1" s="595" t="s">
        <v>1</v>
      </c>
      <c r="N1" s="596"/>
      <c r="O1" s="197"/>
      <c r="P1" s="198"/>
      <c r="Q1" s="198"/>
      <c r="R1" s="198"/>
      <c r="S1" s="198"/>
      <c r="T1" s="198"/>
      <c r="U1" s="198"/>
      <c r="V1" s="198"/>
      <c r="W1" s="198"/>
      <c r="X1" s="198"/>
      <c r="Y1" s="198"/>
      <c r="Z1" s="199"/>
      <c r="AA1" s="199"/>
    </row>
    <row r="2" spans="1:27" s="200" customFormat="1" ht="30" customHeight="1" x14ac:dyDescent="0.25">
      <c r="A2" s="590"/>
      <c r="B2" s="597" t="s">
        <v>79</v>
      </c>
      <c r="C2" s="598"/>
      <c r="D2" s="598"/>
      <c r="E2" s="598"/>
      <c r="F2" s="598"/>
      <c r="G2" s="598"/>
      <c r="H2" s="598"/>
      <c r="I2" s="598"/>
      <c r="J2" s="598"/>
      <c r="K2" s="598"/>
      <c r="L2" s="599"/>
      <c r="M2" s="600" t="s">
        <v>91</v>
      </c>
      <c r="N2" s="601"/>
      <c r="O2" s="197"/>
      <c r="P2" s="198"/>
      <c r="Q2" s="198"/>
      <c r="R2" s="198"/>
      <c r="S2" s="198"/>
      <c r="T2" s="198"/>
      <c r="U2" s="198"/>
      <c r="V2" s="198"/>
      <c r="W2" s="198"/>
      <c r="X2" s="198"/>
      <c r="Y2" s="198"/>
      <c r="Z2" s="199"/>
      <c r="AA2" s="199"/>
    </row>
    <row r="3" spans="1:27" s="200" customFormat="1" ht="30" customHeight="1" x14ac:dyDescent="0.25">
      <c r="A3" s="590"/>
      <c r="B3" s="597" t="s">
        <v>80</v>
      </c>
      <c r="C3" s="598"/>
      <c r="D3" s="598"/>
      <c r="E3" s="598"/>
      <c r="F3" s="598"/>
      <c r="G3" s="598"/>
      <c r="H3" s="598"/>
      <c r="I3" s="598"/>
      <c r="J3" s="598"/>
      <c r="K3" s="598"/>
      <c r="L3" s="599"/>
      <c r="M3" s="600" t="s">
        <v>106</v>
      </c>
      <c r="N3" s="601"/>
      <c r="O3" s="197"/>
      <c r="P3" s="198"/>
      <c r="Q3" s="198"/>
      <c r="R3" s="198"/>
      <c r="S3" s="198"/>
      <c r="T3" s="198"/>
      <c r="U3" s="198"/>
      <c r="V3" s="198"/>
      <c r="W3" s="198"/>
      <c r="X3" s="198"/>
      <c r="Y3" s="198"/>
      <c r="Z3" s="199"/>
      <c r="AA3" s="199"/>
    </row>
    <row r="4" spans="1:27" s="200" customFormat="1" ht="30" customHeight="1" thickBot="1" x14ac:dyDescent="0.3">
      <c r="A4" s="591"/>
      <c r="B4" s="602" t="s">
        <v>81</v>
      </c>
      <c r="C4" s="603"/>
      <c r="D4" s="603"/>
      <c r="E4" s="603"/>
      <c r="F4" s="603"/>
      <c r="G4" s="603"/>
      <c r="H4" s="603"/>
      <c r="I4" s="603"/>
      <c r="J4" s="603"/>
      <c r="K4" s="603"/>
      <c r="L4" s="604"/>
      <c r="M4" s="605" t="s">
        <v>5</v>
      </c>
      <c r="N4" s="606"/>
      <c r="O4" s="201"/>
      <c r="P4" s="202"/>
      <c r="Q4" s="202"/>
      <c r="R4" s="202"/>
      <c r="S4" s="202"/>
      <c r="T4" s="202"/>
      <c r="U4" s="202"/>
      <c r="V4" s="202"/>
      <c r="W4" s="202"/>
      <c r="X4" s="202"/>
      <c r="Y4" s="202"/>
      <c r="Z4" s="199"/>
      <c r="AA4" s="199"/>
    </row>
    <row r="5" spans="1:27" ht="21.75" customHeight="1" x14ac:dyDescent="0.25">
      <c r="A5" s="154"/>
      <c r="B5" s="155"/>
      <c r="C5" s="156"/>
      <c r="D5" s="156"/>
      <c r="E5" s="156"/>
      <c r="F5" s="156"/>
      <c r="G5" s="156"/>
      <c r="H5" s="156"/>
      <c r="I5" s="156"/>
      <c r="J5" s="156"/>
      <c r="K5" s="156"/>
      <c r="L5" s="156"/>
      <c r="M5" s="157"/>
      <c r="N5" s="157"/>
      <c r="O5" s="158"/>
      <c r="P5" s="153"/>
      <c r="Q5" s="153"/>
      <c r="R5" s="153"/>
      <c r="S5" s="153"/>
      <c r="T5" s="153"/>
      <c r="U5" s="153"/>
      <c r="V5" s="153"/>
      <c r="W5" s="153"/>
      <c r="X5" s="153"/>
      <c r="Y5" s="153"/>
      <c r="Z5" s="149"/>
      <c r="AA5" s="150"/>
    </row>
    <row r="6" spans="1:27" ht="23.25" customHeight="1" x14ac:dyDescent="0.25">
      <c r="A6" s="609" t="s">
        <v>12</v>
      </c>
      <c r="B6" s="609"/>
      <c r="C6" s="610" t="str">
        <f>+Liquidez!C12</f>
        <v>GESTION FINANCIERA Y CONTABLE</v>
      </c>
      <c r="D6" s="610"/>
      <c r="E6" s="610"/>
      <c r="F6" s="610"/>
      <c r="G6" s="610"/>
      <c r="H6" s="610"/>
      <c r="I6" s="610"/>
      <c r="J6" s="610"/>
      <c r="K6" s="610"/>
      <c r="L6" s="610"/>
      <c r="M6" s="610"/>
      <c r="N6" s="610"/>
      <c r="O6" s="159"/>
    </row>
    <row r="7" spans="1:27" ht="23.25" customHeight="1" thickBot="1" x14ac:dyDescent="0.3">
      <c r="A7" s="219"/>
      <c r="B7" s="219"/>
      <c r="C7" s="221"/>
      <c r="D7" s="221"/>
      <c r="E7" s="221"/>
      <c r="F7" s="221"/>
      <c r="G7" s="221"/>
      <c r="H7" s="221"/>
      <c r="I7" s="221"/>
      <c r="J7" s="221"/>
      <c r="K7" s="221"/>
      <c r="L7" s="221"/>
      <c r="M7" s="221"/>
      <c r="N7" s="221"/>
      <c r="O7" s="159"/>
    </row>
    <row r="8" spans="1:27" s="200" customFormat="1" ht="32.25" customHeight="1" x14ac:dyDescent="0.25">
      <c r="A8" s="611" t="s">
        <v>223</v>
      </c>
      <c r="B8" s="613" t="s">
        <v>36</v>
      </c>
      <c r="C8" s="615" t="s">
        <v>270</v>
      </c>
      <c r="D8" s="615"/>
      <c r="E8" s="615"/>
      <c r="F8" s="615"/>
      <c r="G8" s="615"/>
      <c r="H8" s="615"/>
      <c r="I8" s="615"/>
      <c r="J8" s="615"/>
      <c r="K8" s="615"/>
      <c r="L8" s="615"/>
      <c r="M8" s="615"/>
      <c r="N8" s="616"/>
      <c r="O8" s="222"/>
    </row>
    <row r="9" spans="1:27" ht="26.25" customHeight="1" x14ac:dyDescent="0.25">
      <c r="A9" s="612"/>
      <c r="B9" s="614"/>
      <c r="C9" s="220" t="s">
        <v>124</v>
      </c>
      <c r="D9" s="220" t="s">
        <v>82</v>
      </c>
      <c r="E9" s="220" t="s">
        <v>125</v>
      </c>
      <c r="F9" s="220" t="s">
        <v>82</v>
      </c>
      <c r="G9" s="220" t="s">
        <v>126</v>
      </c>
      <c r="H9" s="220" t="s">
        <v>82</v>
      </c>
      <c r="I9" s="220" t="s">
        <v>127</v>
      </c>
      <c r="J9" s="220" t="s">
        <v>82</v>
      </c>
      <c r="K9" s="220" t="s">
        <v>198</v>
      </c>
      <c r="L9" s="220" t="s">
        <v>82</v>
      </c>
      <c r="M9" s="617" t="s">
        <v>83</v>
      </c>
      <c r="N9" s="618"/>
      <c r="O9" s="159"/>
    </row>
    <row r="10" spans="1:27" ht="28.5" customHeight="1" x14ac:dyDescent="0.25">
      <c r="A10" s="607" t="s">
        <v>249</v>
      </c>
      <c r="B10" s="189" t="str">
        <f>+Liquidez!B40</f>
        <v>Activo Corriente</v>
      </c>
      <c r="C10" s="232">
        <v>51367</v>
      </c>
      <c r="D10" s="619">
        <f>IF(C10=0,"0",C10/C11)</f>
        <v>4.2805833333333334</v>
      </c>
      <c r="E10" s="232">
        <v>50449</v>
      </c>
      <c r="F10" s="619">
        <f>IF(E10=0,"0",E10/E11)</f>
        <v>3.3242619926199262</v>
      </c>
      <c r="G10" s="190">
        <v>63903</v>
      </c>
      <c r="H10" s="625">
        <f>IF(G10=0,"0",G10/G11)</f>
        <v>9.7457678816531956</v>
      </c>
      <c r="I10" s="190">
        <v>51364</v>
      </c>
      <c r="J10" s="625">
        <f>IF(I10=0,"0",I10/I11)</f>
        <v>1.0420563591730743</v>
      </c>
      <c r="K10" s="234">
        <f>+I10</f>
        <v>51364</v>
      </c>
      <c r="L10" s="619">
        <f>IF(K10=0,"0",K10/K11)</f>
        <v>1.0420563591730743</v>
      </c>
      <c r="M10" s="621" t="s">
        <v>277</v>
      </c>
      <c r="N10" s="622"/>
      <c r="O10" s="159"/>
    </row>
    <row r="11" spans="1:27" ht="24" customHeight="1" thickBot="1" x14ac:dyDescent="0.3">
      <c r="A11" s="608"/>
      <c r="B11" s="191" t="str">
        <f>+Liquidez!B41</f>
        <v>Pasivo Corriente</v>
      </c>
      <c r="C11" s="233">
        <v>12000</v>
      </c>
      <c r="D11" s="620"/>
      <c r="E11" s="233">
        <v>15176</v>
      </c>
      <c r="F11" s="620"/>
      <c r="G11" s="192">
        <v>6557</v>
      </c>
      <c r="H11" s="626"/>
      <c r="I11" s="192">
        <v>49291</v>
      </c>
      <c r="J11" s="626"/>
      <c r="K11" s="235">
        <f>+I11</f>
        <v>49291</v>
      </c>
      <c r="L11" s="620"/>
      <c r="M11" s="623"/>
      <c r="N11" s="624"/>
      <c r="O11" s="159"/>
    </row>
    <row r="12" spans="1:27" x14ac:dyDescent="0.25">
      <c r="A12" s="166"/>
      <c r="B12" s="166"/>
      <c r="C12" s="167"/>
      <c r="D12" s="168"/>
      <c r="E12" s="167"/>
      <c r="F12" s="168"/>
      <c r="G12" s="167"/>
      <c r="H12" s="168"/>
      <c r="I12" s="167"/>
      <c r="J12" s="168"/>
      <c r="K12" s="168"/>
      <c r="L12" s="168"/>
      <c r="M12" s="194"/>
      <c r="N12" s="194"/>
      <c r="O12" s="159"/>
    </row>
    <row r="13" spans="1:27" x14ac:dyDescent="0.25">
      <c r="A13" s="172"/>
      <c r="B13" s="172"/>
      <c r="C13" s="173"/>
      <c r="D13" s="174"/>
      <c r="E13" s="173"/>
      <c r="F13" s="174"/>
      <c r="G13" s="173"/>
      <c r="H13" s="174"/>
      <c r="I13" s="173"/>
      <c r="J13" s="174"/>
      <c r="K13" s="174"/>
      <c r="L13" s="174"/>
      <c r="M13" s="196"/>
      <c r="N13" s="196"/>
    </row>
    <row r="14" spans="1:27" x14ac:dyDescent="0.25">
      <c r="A14" s="172"/>
      <c r="B14" s="172"/>
      <c r="C14" s="173"/>
      <c r="D14" s="174"/>
      <c r="E14" s="173"/>
      <c r="F14" s="174"/>
      <c r="G14" s="173"/>
      <c r="H14" s="174"/>
      <c r="I14" s="173"/>
      <c r="J14" s="174"/>
      <c r="K14" s="174"/>
      <c r="L14" s="174"/>
      <c r="M14" s="196"/>
      <c r="N14" s="196"/>
    </row>
    <row r="15" spans="1:27" x14ac:dyDescent="0.25">
      <c r="A15" s="172"/>
      <c r="B15" s="172"/>
      <c r="C15" s="173"/>
      <c r="D15" s="174"/>
      <c r="E15" s="173"/>
      <c r="F15" s="174"/>
      <c r="G15" s="173"/>
      <c r="H15" s="174"/>
      <c r="I15" s="173"/>
      <c r="J15" s="174"/>
      <c r="K15" s="174"/>
      <c r="L15" s="174"/>
      <c r="M15" s="196"/>
      <c r="N15" s="196"/>
    </row>
    <row r="16" spans="1:27" x14ac:dyDescent="0.25">
      <c r="C16" s="164"/>
      <c r="D16" s="164"/>
      <c r="E16" s="164"/>
      <c r="F16" s="164"/>
      <c r="G16" s="164"/>
      <c r="H16" s="164"/>
      <c r="I16" s="164"/>
      <c r="J16" s="164"/>
      <c r="K16" s="164"/>
      <c r="L16" s="164"/>
    </row>
    <row r="17" spans="3:12" x14ac:dyDescent="0.25">
      <c r="C17" s="164"/>
      <c r="D17" s="164"/>
      <c r="E17" s="164"/>
      <c r="F17" s="164"/>
      <c r="G17" s="164"/>
      <c r="H17" s="164"/>
      <c r="I17" s="164"/>
      <c r="J17" s="164"/>
      <c r="K17" s="164"/>
      <c r="L17" s="164"/>
    </row>
    <row r="18" spans="3:12" x14ac:dyDescent="0.25">
      <c r="C18" s="164"/>
      <c r="D18" s="164"/>
      <c r="E18" s="164"/>
      <c r="F18" s="164"/>
      <c r="G18" s="164"/>
      <c r="H18" s="164"/>
      <c r="I18" s="164"/>
      <c r="J18" s="164"/>
      <c r="K18" s="164"/>
      <c r="L18" s="164"/>
    </row>
    <row r="19" spans="3:12" x14ac:dyDescent="0.25">
      <c r="C19" s="164"/>
      <c r="D19" s="164"/>
      <c r="E19" s="164"/>
      <c r="F19" s="164"/>
      <c r="G19" s="164"/>
      <c r="H19" s="164"/>
      <c r="I19" s="164"/>
      <c r="J19" s="164"/>
      <c r="K19" s="164"/>
      <c r="L19" s="164"/>
    </row>
    <row r="20" spans="3:12" x14ac:dyDescent="0.25">
      <c r="C20" s="164"/>
      <c r="D20" s="164"/>
      <c r="E20" s="164"/>
      <c r="F20" s="164"/>
      <c r="G20" s="164"/>
      <c r="H20" s="164"/>
      <c r="I20" s="164"/>
      <c r="J20" s="164"/>
      <c r="K20" s="164"/>
      <c r="L20" s="164"/>
    </row>
    <row r="21" spans="3:12" x14ac:dyDescent="0.25">
      <c r="C21" s="164"/>
      <c r="D21" s="164"/>
      <c r="E21" s="164"/>
      <c r="F21" s="164"/>
      <c r="G21" s="164"/>
      <c r="H21" s="164"/>
      <c r="I21" s="164"/>
      <c r="J21" s="164"/>
      <c r="K21" s="164"/>
      <c r="L21" s="164"/>
    </row>
    <row r="22" spans="3:12" x14ac:dyDescent="0.25">
      <c r="C22" s="164"/>
      <c r="D22" s="164"/>
      <c r="E22" s="164"/>
      <c r="F22" s="164"/>
      <c r="G22" s="164"/>
      <c r="H22" s="164"/>
      <c r="I22" s="164"/>
      <c r="J22" s="164"/>
      <c r="K22" s="164"/>
      <c r="L22" s="164"/>
    </row>
    <row r="23" spans="3:12" x14ac:dyDescent="0.25">
      <c r="C23" s="164"/>
      <c r="D23" s="164"/>
      <c r="E23" s="164"/>
      <c r="F23" s="164"/>
      <c r="G23" s="164"/>
      <c r="H23" s="164"/>
      <c r="I23" s="164"/>
      <c r="J23" s="164"/>
      <c r="K23" s="164"/>
      <c r="L23" s="164"/>
    </row>
    <row r="24" spans="3:12" x14ac:dyDescent="0.25">
      <c r="C24" s="164"/>
      <c r="D24" s="164"/>
      <c r="E24" s="164"/>
      <c r="F24" s="164"/>
      <c r="G24" s="164"/>
      <c r="H24" s="164"/>
      <c r="I24" s="164"/>
      <c r="J24" s="164"/>
      <c r="K24" s="164"/>
      <c r="L24" s="164"/>
    </row>
    <row r="25" spans="3:12" x14ac:dyDescent="0.25">
      <c r="C25" s="164"/>
      <c r="D25" s="164"/>
      <c r="E25" s="164"/>
      <c r="F25" s="164"/>
      <c r="G25" s="164"/>
      <c r="H25" s="164"/>
      <c r="I25" s="164"/>
      <c r="J25" s="164"/>
      <c r="K25" s="164"/>
      <c r="L25" s="164"/>
    </row>
    <row r="26" spans="3:12" x14ac:dyDescent="0.25">
      <c r="C26" s="164"/>
      <c r="D26" s="164"/>
      <c r="E26" s="164"/>
      <c r="F26" s="164"/>
      <c r="G26" s="164"/>
      <c r="H26" s="164"/>
      <c r="I26" s="164"/>
      <c r="J26" s="164"/>
      <c r="K26" s="164"/>
      <c r="L26" s="164"/>
    </row>
    <row r="27" spans="3:12" x14ac:dyDescent="0.25">
      <c r="C27" s="164"/>
      <c r="D27" s="164"/>
      <c r="E27" s="164"/>
      <c r="F27" s="164"/>
      <c r="G27" s="164"/>
      <c r="H27" s="164"/>
      <c r="I27" s="164"/>
      <c r="J27" s="164"/>
      <c r="K27" s="164"/>
      <c r="L27" s="164"/>
    </row>
    <row r="28" spans="3:12" x14ac:dyDescent="0.25">
      <c r="C28" s="164"/>
      <c r="D28" s="164"/>
      <c r="E28" s="164"/>
      <c r="F28" s="164"/>
      <c r="G28" s="164"/>
      <c r="H28" s="164"/>
      <c r="I28" s="164"/>
      <c r="J28" s="164"/>
      <c r="K28" s="164"/>
      <c r="L28" s="164"/>
    </row>
    <row r="29" spans="3:12" x14ac:dyDescent="0.25">
      <c r="C29" s="164"/>
      <c r="D29" s="164"/>
      <c r="E29" s="164"/>
      <c r="F29" s="164"/>
      <c r="G29" s="164"/>
      <c r="H29" s="164"/>
      <c r="I29" s="164"/>
      <c r="J29" s="164"/>
      <c r="K29" s="164"/>
      <c r="L29" s="164"/>
    </row>
    <row r="30" spans="3:12" x14ac:dyDescent="0.25">
      <c r="C30" s="164"/>
      <c r="D30" s="164"/>
      <c r="E30" s="164"/>
      <c r="F30" s="164"/>
      <c r="G30" s="164"/>
      <c r="H30" s="164"/>
      <c r="I30" s="164"/>
      <c r="J30" s="164"/>
      <c r="K30" s="164"/>
      <c r="L30" s="164"/>
    </row>
    <row r="31" spans="3:12" x14ac:dyDescent="0.25">
      <c r="C31" s="164"/>
      <c r="D31" s="164"/>
      <c r="E31" s="164"/>
      <c r="F31" s="164"/>
      <c r="G31" s="164"/>
      <c r="H31" s="164"/>
      <c r="I31" s="164"/>
      <c r="J31" s="164"/>
    </row>
    <row r="32" spans="3:12" x14ac:dyDescent="0.25">
      <c r="C32" s="164"/>
      <c r="D32" s="164"/>
      <c r="E32" s="164"/>
      <c r="F32" s="164"/>
      <c r="G32" s="164"/>
      <c r="H32" s="164"/>
      <c r="I32" s="164"/>
      <c r="J32" s="164"/>
    </row>
    <row r="33" spans="3:10" x14ac:dyDescent="0.25">
      <c r="C33" s="164"/>
      <c r="D33" s="164"/>
      <c r="E33" s="164"/>
      <c r="F33" s="164"/>
      <c r="G33" s="164"/>
      <c r="H33" s="164"/>
      <c r="I33" s="164"/>
      <c r="J33" s="164"/>
    </row>
    <row r="34" spans="3:10" x14ac:dyDescent="0.25">
      <c r="C34" s="164"/>
      <c r="D34" s="164"/>
      <c r="E34" s="164"/>
      <c r="F34" s="164"/>
      <c r="G34" s="164"/>
      <c r="H34" s="164"/>
      <c r="I34" s="164"/>
      <c r="J34" s="164"/>
    </row>
    <row r="35" spans="3:10" x14ac:dyDescent="0.25">
      <c r="C35" s="164"/>
      <c r="D35" s="164"/>
      <c r="E35" s="164"/>
      <c r="F35" s="164"/>
      <c r="G35" s="164"/>
      <c r="H35" s="164"/>
      <c r="I35" s="164"/>
      <c r="J35" s="164"/>
    </row>
    <row r="36" spans="3:10" x14ac:dyDescent="0.25">
      <c r="C36" s="164"/>
      <c r="D36" s="164"/>
      <c r="E36" s="164"/>
      <c r="F36" s="164"/>
      <c r="G36" s="164"/>
      <c r="H36" s="164"/>
      <c r="I36" s="164"/>
      <c r="J36" s="164"/>
    </row>
    <row r="37" spans="3:10" x14ac:dyDescent="0.25">
      <c r="C37" s="164"/>
      <c r="D37" s="164"/>
      <c r="E37" s="164"/>
      <c r="F37" s="164"/>
      <c r="G37" s="164"/>
      <c r="H37" s="164"/>
      <c r="I37" s="164"/>
      <c r="J37" s="164"/>
    </row>
    <row r="38" spans="3:10" x14ac:dyDescent="0.25">
      <c r="C38" s="164"/>
      <c r="D38" s="164"/>
      <c r="E38" s="164"/>
      <c r="F38" s="164"/>
      <c r="G38" s="164"/>
      <c r="H38" s="164"/>
      <c r="I38" s="164"/>
      <c r="J38" s="164"/>
    </row>
    <row r="39" spans="3:10" x14ac:dyDescent="0.25">
      <c r="C39" s="164"/>
      <c r="D39" s="164"/>
      <c r="E39" s="164"/>
      <c r="F39" s="164"/>
      <c r="G39" s="164"/>
      <c r="H39" s="164"/>
      <c r="I39" s="164"/>
      <c r="J39" s="164"/>
    </row>
    <row r="40" spans="3:10" x14ac:dyDescent="0.25">
      <c r="C40" s="164"/>
      <c r="D40" s="164"/>
      <c r="E40" s="164"/>
      <c r="F40" s="164"/>
      <c r="G40" s="164"/>
      <c r="H40" s="164"/>
      <c r="I40" s="164"/>
      <c r="J40" s="164"/>
    </row>
    <row r="41" spans="3:10" x14ac:dyDescent="0.25">
      <c r="C41" s="164"/>
      <c r="D41" s="164"/>
      <c r="E41" s="164"/>
      <c r="F41" s="164"/>
      <c r="G41" s="164"/>
      <c r="H41" s="164"/>
      <c r="I41" s="164"/>
      <c r="J41" s="164"/>
    </row>
    <row r="42" spans="3:10" x14ac:dyDescent="0.25">
      <c r="C42" s="164"/>
      <c r="D42" s="164"/>
      <c r="E42" s="164"/>
      <c r="F42" s="164"/>
      <c r="G42" s="164"/>
      <c r="H42" s="164"/>
      <c r="I42" s="164"/>
      <c r="J42" s="164"/>
    </row>
    <row r="43" spans="3:10" x14ac:dyDescent="0.25">
      <c r="C43" s="164"/>
      <c r="D43" s="164"/>
      <c r="E43" s="164"/>
      <c r="F43" s="164"/>
      <c r="G43" s="164"/>
      <c r="H43" s="164"/>
      <c r="I43" s="164"/>
      <c r="J43" s="164"/>
    </row>
    <row r="44" spans="3:10" x14ac:dyDescent="0.25">
      <c r="C44" s="164"/>
      <c r="D44" s="164"/>
      <c r="E44" s="164"/>
      <c r="F44" s="164"/>
      <c r="G44" s="164"/>
      <c r="H44" s="164"/>
      <c r="I44" s="164"/>
      <c r="J44" s="164"/>
    </row>
    <row r="45" spans="3:10" x14ac:dyDescent="0.25">
      <c r="C45" s="164"/>
      <c r="D45" s="164"/>
      <c r="E45" s="164"/>
      <c r="F45" s="164"/>
      <c r="G45" s="164"/>
      <c r="H45" s="164"/>
      <c r="I45" s="164"/>
      <c r="J45" s="164"/>
    </row>
    <row r="46" spans="3:10" x14ac:dyDescent="0.25">
      <c r="C46" s="164"/>
      <c r="D46" s="164"/>
      <c r="E46" s="164"/>
      <c r="F46" s="164"/>
      <c r="G46" s="164"/>
      <c r="H46" s="164"/>
      <c r="I46" s="164"/>
      <c r="J46" s="164"/>
    </row>
    <row r="47" spans="3:10" x14ac:dyDescent="0.25">
      <c r="C47" s="164"/>
      <c r="D47" s="164"/>
      <c r="E47" s="164"/>
      <c r="F47" s="164"/>
      <c r="G47" s="164"/>
      <c r="H47" s="164"/>
      <c r="I47" s="164"/>
      <c r="J47" s="164"/>
    </row>
    <row r="48" spans="3:10" x14ac:dyDescent="0.25">
      <c r="C48" s="164"/>
      <c r="D48" s="164"/>
      <c r="E48" s="164"/>
      <c r="F48" s="164"/>
      <c r="G48" s="164"/>
      <c r="H48" s="164"/>
      <c r="I48" s="164"/>
      <c r="J48" s="164"/>
    </row>
    <row r="49" spans="3:10" x14ac:dyDescent="0.25">
      <c r="C49" s="164"/>
      <c r="D49" s="164"/>
      <c r="E49" s="164"/>
      <c r="F49" s="164"/>
      <c r="G49" s="164"/>
      <c r="H49" s="164"/>
      <c r="I49" s="164"/>
      <c r="J49" s="164"/>
    </row>
    <row r="50" spans="3:10" x14ac:dyDescent="0.25">
      <c r="C50" s="164"/>
      <c r="D50" s="164"/>
      <c r="E50" s="164"/>
      <c r="F50" s="164"/>
      <c r="G50" s="164"/>
      <c r="H50" s="164"/>
      <c r="I50" s="164"/>
      <c r="J50" s="164"/>
    </row>
    <row r="51" spans="3:10" x14ac:dyDescent="0.25">
      <c r="C51" s="164"/>
      <c r="D51" s="164"/>
      <c r="E51" s="164"/>
      <c r="F51" s="164"/>
      <c r="G51" s="164"/>
      <c r="H51" s="164"/>
      <c r="I51" s="164"/>
      <c r="J51" s="164"/>
    </row>
    <row r="52" spans="3:10" x14ac:dyDescent="0.25">
      <c r="C52" s="164"/>
      <c r="D52" s="164"/>
      <c r="E52" s="164"/>
      <c r="F52" s="164"/>
      <c r="G52" s="164"/>
      <c r="H52" s="164"/>
      <c r="I52" s="164"/>
      <c r="J52" s="164"/>
    </row>
    <row r="53" spans="3:10" x14ac:dyDescent="0.25">
      <c r="C53" s="164"/>
      <c r="D53" s="164"/>
      <c r="E53" s="164"/>
      <c r="F53" s="164"/>
      <c r="G53" s="164"/>
      <c r="H53" s="164"/>
      <c r="I53" s="164"/>
      <c r="J53" s="164"/>
    </row>
    <row r="54" spans="3:10" x14ac:dyDescent="0.25">
      <c r="C54" s="164"/>
      <c r="D54" s="164"/>
      <c r="E54" s="164"/>
      <c r="F54" s="164"/>
      <c r="G54" s="164"/>
      <c r="H54" s="164"/>
      <c r="I54" s="164"/>
      <c r="J54" s="164"/>
    </row>
    <row r="55" spans="3:10" x14ac:dyDescent="0.25">
      <c r="C55" s="164"/>
      <c r="D55" s="164"/>
      <c r="E55" s="164"/>
      <c r="F55" s="164"/>
      <c r="G55" s="164"/>
      <c r="H55" s="164"/>
      <c r="I55" s="164"/>
      <c r="J55" s="164"/>
    </row>
    <row r="56" spans="3:10" x14ac:dyDescent="0.25">
      <c r="C56" s="164"/>
      <c r="D56" s="164"/>
      <c r="E56" s="164"/>
      <c r="F56" s="164"/>
      <c r="G56" s="164"/>
      <c r="H56" s="164"/>
      <c r="I56" s="164"/>
      <c r="J56" s="164"/>
    </row>
    <row r="57" spans="3:10" x14ac:dyDescent="0.25">
      <c r="C57" s="164"/>
      <c r="D57" s="164"/>
      <c r="E57" s="164"/>
      <c r="F57" s="164"/>
      <c r="G57" s="164"/>
      <c r="H57" s="164"/>
      <c r="I57" s="164"/>
      <c r="J57" s="164"/>
    </row>
    <row r="58" spans="3:10" x14ac:dyDescent="0.25">
      <c r="C58" s="164"/>
      <c r="D58" s="164"/>
      <c r="E58" s="164"/>
      <c r="F58" s="164"/>
      <c r="G58" s="164"/>
      <c r="H58" s="164"/>
      <c r="I58" s="164"/>
      <c r="J58" s="164"/>
    </row>
    <row r="59" spans="3:10" x14ac:dyDescent="0.25">
      <c r="C59" s="164"/>
      <c r="D59" s="164"/>
      <c r="E59" s="164"/>
      <c r="F59" s="164"/>
      <c r="G59" s="164"/>
      <c r="H59" s="164"/>
      <c r="I59" s="164"/>
      <c r="J59" s="164"/>
    </row>
    <row r="60" spans="3:10" x14ac:dyDescent="0.25">
      <c r="C60" s="164"/>
      <c r="D60" s="164"/>
      <c r="E60" s="164"/>
      <c r="F60" s="164"/>
      <c r="G60" s="164"/>
      <c r="H60" s="164"/>
      <c r="I60" s="164"/>
      <c r="J60" s="164"/>
    </row>
    <row r="61" spans="3:10" x14ac:dyDescent="0.25">
      <c r="C61" s="164"/>
      <c r="D61" s="164"/>
      <c r="E61" s="164"/>
      <c r="F61" s="164"/>
      <c r="G61" s="164"/>
      <c r="H61" s="164"/>
      <c r="I61" s="164"/>
      <c r="J61" s="164"/>
    </row>
    <row r="62" spans="3:10" x14ac:dyDescent="0.25">
      <c r="C62" s="164"/>
      <c r="D62" s="164"/>
      <c r="E62" s="164"/>
      <c r="F62" s="164"/>
      <c r="G62" s="164"/>
      <c r="H62" s="164"/>
      <c r="I62" s="164"/>
      <c r="J62" s="164"/>
    </row>
    <row r="63" spans="3:10" x14ac:dyDescent="0.25">
      <c r="C63" s="164"/>
      <c r="D63" s="164"/>
      <c r="E63" s="164"/>
      <c r="F63" s="164"/>
      <c r="G63" s="164"/>
      <c r="H63" s="164"/>
      <c r="I63" s="164"/>
      <c r="J63" s="164"/>
    </row>
    <row r="64" spans="3:10" x14ac:dyDescent="0.25">
      <c r="C64" s="164"/>
      <c r="D64" s="164"/>
      <c r="E64" s="164"/>
      <c r="F64" s="164"/>
      <c r="G64" s="164"/>
      <c r="H64" s="164"/>
      <c r="I64" s="164"/>
      <c r="J64" s="164"/>
    </row>
    <row r="65" spans="2:12" x14ac:dyDescent="0.25">
      <c r="C65" s="164"/>
      <c r="D65" s="164"/>
      <c r="E65" s="164"/>
      <c r="F65" s="164"/>
      <c r="G65" s="164"/>
      <c r="H65" s="164"/>
      <c r="I65" s="164"/>
      <c r="J65" s="164"/>
    </row>
    <row r="66" spans="2:12" x14ac:dyDescent="0.25">
      <c r="C66" s="164"/>
      <c r="D66" s="164"/>
      <c r="E66" s="164"/>
      <c r="F66" s="164"/>
      <c r="G66" s="164"/>
      <c r="H66" s="164"/>
      <c r="I66" s="164"/>
      <c r="J66" s="164"/>
    </row>
    <row r="76" spans="2:12" x14ac:dyDescent="0.25">
      <c r="B76" s="178"/>
      <c r="C76" s="179"/>
      <c r="D76" s="179"/>
      <c r="E76" s="179"/>
      <c r="F76" s="179"/>
      <c r="G76" s="179"/>
      <c r="H76" s="179"/>
      <c r="I76" s="179"/>
      <c r="J76" s="179"/>
      <c r="K76" s="179"/>
      <c r="L76" s="179"/>
    </row>
    <row r="77" spans="2:12" x14ac:dyDescent="0.25">
      <c r="B77" s="172"/>
      <c r="C77" s="179"/>
      <c r="D77" s="179"/>
      <c r="E77" s="179"/>
      <c r="F77" s="179"/>
      <c r="G77" s="179"/>
      <c r="H77" s="179"/>
      <c r="I77" s="179"/>
      <c r="J77" s="179"/>
      <c r="K77" s="179"/>
      <c r="L77" s="179"/>
    </row>
  </sheetData>
  <sheetProtection formatCells="0" formatColumns="0" formatRows="0"/>
  <mergeCells count="22">
    <mergeCell ref="A10:A11"/>
    <mergeCell ref="A6:B6"/>
    <mergeCell ref="C6:N6"/>
    <mergeCell ref="A8:A9"/>
    <mergeCell ref="B8:B9"/>
    <mergeCell ref="C8:N8"/>
    <mergeCell ref="M9:N9"/>
    <mergeCell ref="L10:L11"/>
    <mergeCell ref="M10:N11"/>
    <mergeCell ref="D10:D11"/>
    <mergeCell ref="F10:F11"/>
    <mergeCell ref="H10:H11"/>
    <mergeCell ref="J10:J11"/>
    <mergeCell ref="A1:A4"/>
    <mergeCell ref="B1:L1"/>
    <mergeCell ref="M1:N1"/>
    <mergeCell ref="B2:L2"/>
    <mergeCell ref="M2:N2"/>
    <mergeCell ref="B3:L3"/>
    <mergeCell ref="M3:N3"/>
    <mergeCell ref="B4:L4"/>
    <mergeCell ref="M4:N4"/>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sheetPr>
  <dimension ref="A1:V174"/>
  <sheetViews>
    <sheetView topLeftCell="A25" workbookViewId="0">
      <selection activeCell="L48" sqref="L48"/>
    </sheetView>
  </sheetViews>
  <sheetFormatPr baseColWidth="10" defaultRowHeight="15" x14ac:dyDescent="0.25"/>
  <cols>
    <col min="1" max="1" width="3" style="132" customWidth="1"/>
    <col min="2" max="2" width="30" style="132" customWidth="1"/>
    <col min="3" max="3" width="16.85546875" style="132" customWidth="1"/>
    <col min="4" max="4" width="9.5703125" style="132" bestFit="1" customWidth="1"/>
    <col min="5" max="5" width="4.7109375" style="132" bestFit="1" customWidth="1"/>
    <col min="6" max="6" width="5.85546875" style="132" customWidth="1"/>
    <col min="7" max="7" width="6.42578125" style="132" customWidth="1"/>
    <col min="8" max="8" width="6.85546875" style="132" customWidth="1"/>
    <col min="9" max="9" width="4.42578125" style="132" bestFit="1" customWidth="1"/>
    <col min="10" max="10" width="7.140625" style="132" customWidth="1"/>
    <col min="11" max="11" width="6.140625" style="132" customWidth="1"/>
    <col min="12" max="12" width="7.42578125" style="132" customWidth="1"/>
    <col min="13" max="13" width="6.85546875" style="132" customWidth="1"/>
    <col min="14" max="14" width="6.42578125" style="132" customWidth="1"/>
    <col min="15" max="15" width="6.5703125" style="132" customWidth="1"/>
    <col min="16" max="16" width="12.140625" style="132" customWidth="1"/>
    <col min="17" max="18" width="11.7109375" style="132" customWidth="1"/>
    <col min="19" max="256" width="11.42578125" style="132"/>
    <col min="257" max="257" width="3" style="132" customWidth="1"/>
    <col min="258" max="258" width="30" style="132" customWidth="1"/>
    <col min="259" max="259" width="16.85546875" style="132" customWidth="1"/>
    <col min="260" max="260" width="5" style="132" bestFit="1" customWidth="1"/>
    <col min="261" max="261" width="4.7109375" style="132" bestFit="1" customWidth="1"/>
    <col min="262" max="262" width="5.140625" style="132" bestFit="1" customWidth="1"/>
    <col min="263" max="263" width="5.42578125" style="132" bestFit="1" customWidth="1"/>
    <col min="264" max="264" width="5.140625" style="132" bestFit="1" customWidth="1"/>
    <col min="265" max="265" width="4.42578125" style="132" bestFit="1" customWidth="1"/>
    <col min="266" max="266" width="4.140625" style="132" bestFit="1" customWidth="1"/>
    <col min="267" max="267" width="6.42578125" style="132" bestFit="1" customWidth="1"/>
    <col min="268" max="268" width="4.85546875" style="132" bestFit="1" customWidth="1"/>
    <col min="269" max="269" width="8.42578125" style="132" customWidth="1"/>
    <col min="270" max="270" width="6.42578125" style="132" customWidth="1"/>
    <col min="271" max="271" width="6.5703125" style="132" customWidth="1"/>
    <col min="272" max="272" width="12.140625" style="132" customWidth="1"/>
    <col min="273" max="274" width="11.7109375" style="132" customWidth="1"/>
    <col min="275" max="512" width="11.42578125" style="132"/>
    <col min="513" max="513" width="3" style="132" customWidth="1"/>
    <col min="514" max="514" width="30" style="132" customWidth="1"/>
    <col min="515" max="515" width="16.85546875" style="132" customWidth="1"/>
    <col min="516" max="516" width="5" style="132" bestFit="1" customWidth="1"/>
    <col min="517" max="517" width="4.7109375" style="132" bestFit="1" customWidth="1"/>
    <col min="518" max="518" width="5.140625" style="132" bestFit="1" customWidth="1"/>
    <col min="519" max="519" width="5.42578125" style="132" bestFit="1" customWidth="1"/>
    <col min="520" max="520" width="5.140625" style="132" bestFit="1" customWidth="1"/>
    <col min="521" max="521" width="4.42578125" style="132" bestFit="1" customWidth="1"/>
    <col min="522" max="522" width="4.140625" style="132" bestFit="1" customWidth="1"/>
    <col min="523" max="523" width="6.42578125" style="132" bestFit="1" customWidth="1"/>
    <col min="524" max="524" width="4.85546875" style="132" bestFit="1" customWidth="1"/>
    <col min="525" max="525" width="8.42578125" style="132" customWidth="1"/>
    <col min="526" max="526" width="6.42578125" style="132" customWidth="1"/>
    <col min="527" max="527" width="6.5703125" style="132" customWidth="1"/>
    <col min="528" max="528" width="12.140625" style="132" customWidth="1"/>
    <col min="529" max="530" width="11.7109375" style="132" customWidth="1"/>
    <col min="531" max="768" width="11.42578125" style="132"/>
    <col min="769" max="769" width="3" style="132" customWidth="1"/>
    <col min="770" max="770" width="30" style="132" customWidth="1"/>
    <col min="771" max="771" width="16.85546875" style="132" customWidth="1"/>
    <col min="772" max="772" width="5" style="132" bestFit="1" customWidth="1"/>
    <col min="773" max="773" width="4.7109375" style="132" bestFit="1" customWidth="1"/>
    <col min="774" max="774" width="5.140625" style="132" bestFit="1" customWidth="1"/>
    <col min="775" max="775" width="5.42578125" style="132" bestFit="1" customWidth="1"/>
    <col min="776" max="776" width="5.140625" style="132" bestFit="1" customWidth="1"/>
    <col min="777" max="777" width="4.42578125" style="132" bestFit="1" customWidth="1"/>
    <col min="778" max="778" width="4.140625" style="132" bestFit="1" customWidth="1"/>
    <col min="779" max="779" width="6.42578125" style="132" bestFit="1" customWidth="1"/>
    <col min="780" max="780" width="4.85546875" style="132" bestFit="1" customWidth="1"/>
    <col min="781" max="781" width="8.42578125" style="132" customWidth="1"/>
    <col min="782" max="782" width="6.42578125" style="132" customWidth="1"/>
    <col min="783" max="783" width="6.5703125" style="132" customWidth="1"/>
    <col min="784" max="784" width="12.140625" style="132" customWidth="1"/>
    <col min="785" max="786" width="11.7109375" style="132" customWidth="1"/>
    <col min="787" max="1024" width="11.42578125" style="132"/>
    <col min="1025" max="1025" width="3" style="132" customWidth="1"/>
    <col min="1026" max="1026" width="30" style="132" customWidth="1"/>
    <col min="1027" max="1027" width="16.85546875" style="132" customWidth="1"/>
    <col min="1028" max="1028" width="5" style="132" bestFit="1" customWidth="1"/>
    <col min="1029" max="1029" width="4.7109375" style="132" bestFit="1" customWidth="1"/>
    <col min="1030" max="1030" width="5.140625" style="132" bestFit="1" customWidth="1"/>
    <col min="1031" max="1031" width="5.42578125" style="132" bestFit="1" customWidth="1"/>
    <col min="1032" max="1032" width="5.140625" style="132" bestFit="1" customWidth="1"/>
    <col min="1033" max="1033" width="4.42578125" style="132" bestFit="1" customWidth="1"/>
    <col min="1034" max="1034" width="4.140625" style="132" bestFit="1" customWidth="1"/>
    <col min="1035" max="1035" width="6.42578125" style="132" bestFit="1" customWidth="1"/>
    <col min="1036" max="1036" width="4.85546875" style="132" bestFit="1" customWidth="1"/>
    <col min="1037" max="1037" width="8.42578125" style="132" customWidth="1"/>
    <col min="1038" max="1038" width="6.42578125" style="132" customWidth="1"/>
    <col min="1039" max="1039" width="6.5703125" style="132" customWidth="1"/>
    <col min="1040" max="1040" width="12.140625" style="132" customWidth="1"/>
    <col min="1041" max="1042" width="11.7109375" style="132" customWidth="1"/>
    <col min="1043" max="1280" width="11.42578125" style="132"/>
    <col min="1281" max="1281" width="3" style="132" customWidth="1"/>
    <col min="1282" max="1282" width="30" style="132" customWidth="1"/>
    <col min="1283" max="1283" width="16.85546875" style="132" customWidth="1"/>
    <col min="1284" max="1284" width="5" style="132" bestFit="1" customWidth="1"/>
    <col min="1285" max="1285" width="4.7109375" style="132" bestFit="1" customWidth="1"/>
    <col min="1286" max="1286" width="5.140625" style="132" bestFit="1" customWidth="1"/>
    <col min="1287" max="1287" width="5.42578125" style="132" bestFit="1" customWidth="1"/>
    <col min="1288" max="1288" width="5.140625" style="132" bestFit="1" customWidth="1"/>
    <col min="1289" max="1289" width="4.42578125" style="132" bestFit="1" customWidth="1"/>
    <col min="1290" max="1290" width="4.140625" style="132" bestFit="1" customWidth="1"/>
    <col min="1291" max="1291" width="6.42578125" style="132" bestFit="1" customWidth="1"/>
    <col min="1292" max="1292" width="4.85546875" style="132" bestFit="1" customWidth="1"/>
    <col min="1293" max="1293" width="8.42578125" style="132" customWidth="1"/>
    <col min="1294" max="1294" width="6.42578125" style="132" customWidth="1"/>
    <col min="1295" max="1295" width="6.5703125" style="132" customWidth="1"/>
    <col min="1296" max="1296" width="12.140625" style="132" customWidth="1"/>
    <col min="1297" max="1298" width="11.7109375" style="132" customWidth="1"/>
    <col min="1299" max="1536" width="11.42578125" style="132"/>
    <col min="1537" max="1537" width="3" style="132" customWidth="1"/>
    <col min="1538" max="1538" width="30" style="132" customWidth="1"/>
    <col min="1539" max="1539" width="16.85546875" style="132" customWidth="1"/>
    <col min="1540" max="1540" width="5" style="132" bestFit="1" customWidth="1"/>
    <col min="1541" max="1541" width="4.7109375" style="132" bestFit="1" customWidth="1"/>
    <col min="1542" max="1542" width="5.140625" style="132" bestFit="1" customWidth="1"/>
    <col min="1543" max="1543" width="5.42578125" style="132" bestFit="1" customWidth="1"/>
    <col min="1544" max="1544" width="5.140625" style="132" bestFit="1" customWidth="1"/>
    <col min="1545" max="1545" width="4.42578125" style="132" bestFit="1" customWidth="1"/>
    <col min="1546" max="1546" width="4.140625" style="132" bestFit="1" customWidth="1"/>
    <col min="1547" max="1547" width="6.42578125" style="132" bestFit="1" customWidth="1"/>
    <col min="1548" max="1548" width="4.85546875" style="132" bestFit="1" customWidth="1"/>
    <col min="1549" max="1549" width="8.42578125" style="132" customWidth="1"/>
    <col min="1550" max="1550" width="6.42578125" style="132" customWidth="1"/>
    <col min="1551" max="1551" width="6.5703125" style="132" customWidth="1"/>
    <col min="1552" max="1552" width="12.140625" style="132" customWidth="1"/>
    <col min="1553" max="1554" width="11.7109375" style="132" customWidth="1"/>
    <col min="1555" max="1792" width="11.42578125" style="132"/>
    <col min="1793" max="1793" width="3" style="132" customWidth="1"/>
    <col min="1794" max="1794" width="30" style="132" customWidth="1"/>
    <col min="1795" max="1795" width="16.85546875" style="132" customWidth="1"/>
    <col min="1796" max="1796" width="5" style="132" bestFit="1" customWidth="1"/>
    <col min="1797" max="1797" width="4.7109375" style="132" bestFit="1" customWidth="1"/>
    <col min="1798" max="1798" width="5.140625" style="132" bestFit="1" customWidth="1"/>
    <col min="1799" max="1799" width="5.42578125" style="132" bestFit="1" customWidth="1"/>
    <col min="1800" max="1800" width="5.140625" style="132" bestFit="1" customWidth="1"/>
    <col min="1801" max="1801" width="4.42578125" style="132" bestFit="1" customWidth="1"/>
    <col min="1802" max="1802" width="4.140625" style="132" bestFit="1" customWidth="1"/>
    <col min="1803" max="1803" width="6.42578125" style="132" bestFit="1" customWidth="1"/>
    <col min="1804" max="1804" width="4.85546875" style="132" bestFit="1" customWidth="1"/>
    <col min="1805" max="1805" width="8.42578125" style="132" customWidth="1"/>
    <col min="1806" max="1806" width="6.42578125" style="132" customWidth="1"/>
    <col min="1807" max="1807" width="6.5703125" style="132" customWidth="1"/>
    <col min="1808" max="1808" width="12.140625" style="132" customWidth="1"/>
    <col min="1809" max="1810" width="11.7109375" style="132" customWidth="1"/>
    <col min="1811" max="2048" width="11.42578125" style="132"/>
    <col min="2049" max="2049" width="3" style="132" customWidth="1"/>
    <col min="2050" max="2050" width="30" style="132" customWidth="1"/>
    <col min="2051" max="2051" width="16.85546875" style="132" customWidth="1"/>
    <col min="2052" max="2052" width="5" style="132" bestFit="1" customWidth="1"/>
    <col min="2053" max="2053" width="4.7109375" style="132" bestFit="1" customWidth="1"/>
    <col min="2054" max="2054" width="5.140625" style="132" bestFit="1" customWidth="1"/>
    <col min="2055" max="2055" width="5.42578125" style="132" bestFit="1" customWidth="1"/>
    <col min="2056" max="2056" width="5.140625" style="132" bestFit="1" customWidth="1"/>
    <col min="2057" max="2057" width="4.42578125" style="132" bestFit="1" customWidth="1"/>
    <col min="2058" max="2058" width="4.140625" style="132" bestFit="1" customWidth="1"/>
    <col min="2059" max="2059" width="6.42578125" style="132" bestFit="1" customWidth="1"/>
    <col min="2060" max="2060" width="4.85546875" style="132" bestFit="1" customWidth="1"/>
    <col min="2061" max="2061" width="8.42578125" style="132" customWidth="1"/>
    <col min="2062" max="2062" width="6.42578125" style="132" customWidth="1"/>
    <col min="2063" max="2063" width="6.5703125" style="132" customWidth="1"/>
    <col min="2064" max="2064" width="12.140625" style="132" customWidth="1"/>
    <col min="2065" max="2066" width="11.7109375" style="132" customWidth="1"/>
    <col min="2067" max="2304" width="11.42578125" style="132"/>
    <col min="2305" max="2305" width="3" style="132" customWidth="1"/>
    <col min="2306" max="2306" width="30" style="132" customWidth="1"/>
    <col min="2307" max="2307" width="16.85546875" style="132" customWidth="1"/>
    <col min="2308" max="2308" width="5" style="132" bestFit="1" customWidth="1"/>
    <col min="2309" max="2309" width="4.7109375" style="132" bestFit="1" customWidth="1"/>
    <col min="2310" max="2310" width="5.140625" style="132" bestFit="1" customWidth="1"/>
    <col min="2311" max="2311" width="5.42578125" style="132" bestFit="1" customWidth="1"/>
    <col min="2312" max="2312" width="5.140625" style="132" bestFit="1" customWidth="1"/>
    <col min="2313" max="2313" width="4.42578125" style="132" bestFit="1" customWidth="1"/>
    <col min="2314" max="2314" width="4.140625" style="132" bestFit="1" customWidth="1"/>
    <col min="2315" max="2315" width="6.42578125" style="132" bestFit="1" customWidth="1"/>
    <col min="2316" max="2316" width="4.85546875" style="132" bestFit="1" customWidth="1"/>
    <col min="2317" max="2317" width="8.42578125" style="132" customWidth="1"/>
    <col min="2318" max="2318" width="6.42578125" style="132" customWidth="1"/>
    <col min="2319" max="2319" width="6.5703125" style="132" customWidth="1"/>
    <col min="2320" max="2320" width="12.140625" style="132" customWidth="1"/>
    <col min="2321" max="2322" width="11.7109375" style="132" customWidth="1"/>
    <col min="2323" max="2560" width="11.42578125" style="132"/>
    <col min="2561" max="2561" width="3" style="132" customWidth="1"/>
    <col min="2562" max="2562" width="30" style="132" customWidth="1"/>
    <col min="2563" max="2563" width="16.85546875" style="132" customWidth="1"/>
    <col min="2564" max="2564" width="5" style="132" bestFit="1" customWidth="1"/>
    <col min="2565" max="2565" width="4.7109375" style="132" bestFit="1" customWidth="1"/>
    <col min="2566" max="2566" width="5.140625" style="132" bestFit="1" customWidth="1"/>
    <col min="2567" max="2567" width="5.42578125" style="132" bestFit="1" customWidth="1"/>
    <col min="2568" max="2568" width="5.140625" style="132" bestFit="1" customWidth="1"/>
    <col min="2569" max="2569" width="4.42578125" style="132" bestFit="1" customWidth="1"/>
    <col min="2570" max="2570" width="4.140625" style="132" bestFit="1" customWidth="1"/>
    <col min="2571" max="2571" width="6.42578125" style="132" bestFit="1" customWidth="1"/>
    <col min="2572" max="2572" width="4.85546875" style="132" bestFit="1" customWidth="1"/>
    <col min="2573" max="2573" width="8.42578125" style="132" customWidth="1"/>
    <col min="2574" max="2574" width="6.42578125" style="132" customWidth="1"/>
    <col min="2575" max="2575" width="6.5703125" style="132" customWidth="1"/>
    <col min="2576" max="2576" width="12.140625" style="132" customWidth="1"/>
    <col min="2577" max="2578" width="11.7109375" style="132" customWidth="1"/>
    <col min="2579" max="2816" width="11.42578125" style="132"/>
    <col min="2817" max="2817" width="3" style="132" customWidth="1"/>
    <col min="2818" max="2818" width="30" style="132" customWidth="1"/>
    <col min="2819" max="2819" width="16.85546875" style="132" customWidth="1"/>
    <col min="2820" max="2820" width="5" style="132" bestFit="1" customWidth="1"/>
    <col min="2821" max="2821" width="4.7109375" style="132" bestFit="1" customWidth="1"/>
    <col min="2822" max="2822" width="5.140625" style="132" bestFit="1" customWidth="1"/>
    <col min="2823" max="2823" width="5.42578125" style="132" bestFit="1" customWidth="1"/>
    <col min="2824" max="2824" width="5.140625" style="132" bestFit="1" customWidth="1"/>
    <col min="2825" max="2825" width="4.42578125" style="132" bestFit="1" customWidth="1"/>
    <col min="2826" max="2826" width="4.140625" style="132" bestFit="1" customWidth="1"/>
    <col min="2827" max="2827" width="6.42578125" style="132" bestFit="1" customWidth="1"/>
    <col min="2828" max="2828" width="4.85546875" style="132" bestFit="1" customWidth="1"/>
    <col min="2829" max="2829" width="8.42578125" style="132" customWidth="1"/>
    <col min="2830" max="2830" width="6.42578125" style="132" customWidth="1"/>
    <col min="2831" max="2831" width="6.5703125" style="132" customWidth="1"/>
    <col min="2832" max="2832" width="12.140625" style="132" customWidth="1"/>
    <col min="2833" max="2834" width="11.7109375" style="132" customWidth="1"/>
    <col min="2835" max="3072" width="11.42578125" style="132"/>
    <col min="3073" max="3073" width="3" style="132" customWidth="1"/>
    <col min="3074" max="3074" width="30" style="132" customWidth="1"/>
    <col min="3075" max="3075" width="16.85546875" style="132" customWidth="1"/>
    <col min="3076" max="3076" width="5" style="132" bestFit="1" customWidth="1"/>
    <col min="3077" max="3077" width="4.7109375" style="132" bestFit="1" customWidth="1"/>
    <col min="3078" max="3078" width="5.140625" style="132" bestFit="1" customWidth="1"/>
    <col min="3079" max="3079" width="5.42578125" style="132" bestFit="1" customWidth="1"/>
    <col min="3080" max="3080" width="5.140625" style="132" bestFit="1" customWidth="1"/>
    <col min="3081" max="3081" width="4.42578125" style="132" bestFit="1" customWidth="1"/>
    <col min="3082" max="3082" width="4.140625" style="132" bestFit="1" customWidth="1"/>
    <col min="3083" max="3083" width="6.42578125" style="132" bestFit="1" customWidth="1"/>
    <col min="3084" max="3084" width="4.85546875" style="132" bestFit="1" customWidth="1"/>
    <col min="3085" max="3085" width="8.42578125" style="132" customWidth="1"/>
    <col min="3086" max="3086" width="6.42578125" style="132" customWidth="1"/>
    <col min="3087" max="3087" width="6.5703125" style="132" customWidth="1"/>
    <col min="3088" max="3088" width="12.140625" style="132" customWidth="1"/>
    <col min="3089" max="3090" width="11.7109375" style="132" customWidth="1"/>
    <col min="3091" max="3328" width="11.42578125" style="132"/>
    <col min="3329" max="3329" width="3" style="132" customWidth="1"/>
    <col min="3330" max="3330" width="30" style="132" customWidth="1"/>
    <col min="3331" max="3331" width="16.85546875" style="132" customWidth="1"/>
    <col min="3332" max="3332" width="5" style="132" bestFit="1" customWidth="1"/>
    <col min="3333" max="3333" width="4.7109375" style="132" bestFit="1" customWidth="1"/>
    <col min="3334" max="3334" width="5.140625" style="132" bestFit="1" customWidth="1"/>
    <col min="3335" max="3335" width="5.42578125" style="132" bestFit="1" customWidth="1"/>
    <col min="3336" max="3336" width="5.140625" style="132" bestFit="1" customWidth="1"/>
    <col min="3337" max="3337" width="4.42578125" style="132" bestFit="1" customWidth="1"/>
    <col min="3338" max="3338" width="4.140625" style="132" bestFit="1" customWidth="1"/>
    <col min="3339" max="3339" width="6.42578125" style="132" bestFit="1" customWidth="1"/>
    <col min="3340" max="3340" width="4.85546875" style="132" bestFit="1" customWidth="1"/>
    <col min="3341" max="3341" width="8.42578125" style="132" customWidth="1"/>
    <col min="3342" max="3342" width="6.42578125" style="132" customWidth="1"/>
    <col min="3343" max="3343" width="6.5703125" style="132" customWidth="1"/>
    <col min="3344" max="3344" width="12.140625" style="132" customWidth="1"/>
    <col min="3345" max="3346" width="11.7109375" style="132" customWidth="1"/>
    <col min="3347" max="3584" width="11.42578125" style="132"/>
    <col min="3585" max="3585" width="3" style="132" customWidth="1"/>
    <col min="3586" max="3586" width="30" style="132" customWidth="1"/>
    <col min="3587" max="3587" width="16.85546875" style="132" customWidth="1"/>
    <col min="3588" max="3588" width="5" style="132" bestFit="1" customWidth="1"/>
    <col min="3589" max="3589" width="4.7109375" style="132" bestFit="1" customWidth="1"/>
    <col min="3590" max="3590" width="5.140625" style="132" bestFit="1" customWidth="1"/>
    <col min="3591" max="3591" width="5.42578125" style="132" bestFit="1" customWidth="1"/>
    <col min="3592" max="3592" width="5.140625" style="132" bestFit="1" customWidth="1"/>
    <col min="3593" max="3593" width="4.42578125" style="132" bestFit="1" customWidth="1"/>
    <col min="3594" max="3594" width="4.140625" style="132" bestFit="1" customWidth="1"/>
    <col min="3595" max="3595" width="6.42578125" style="132" bestFit="1" customWidth="1"/>
    <col min="3596" max="3596" width="4.85546875" style="132" bestFit="1" customWidth="1"/>
    <col min="3597" max="3597" width="8.42578125" style="132" customWidth="1"/>
    <col min="3598" max="3598" width="6.42578125" style="132" customWidth="1"/>
    <col min="3599" max="3599" width="6.5703125" style="132" customWidth="1"/>
    <col min="3600" max="3600" width="12.140625" style="132" customWidth="1"/>
    <col min="3601" max="3602" width="11.7109375" style="132" customWidth="1"/>
    <col min="3603" max="3840" width="11.42578125" style="132"/>
    <col min="3841" max="3841" width="3" style="132" customWidth="1"/>
    <col min="3842" max="3842" width="30" style="132" customWidth="1"/>
    <col min="3843" max="3843" width="16.85546875" style="132" customWidth="1"/>
    <col min="3844" max="3844" width="5" style="132" bestFit="1" customWidth="1"/>
    <col min="3845" max="3845" width="4.7109375" style="132" bestFit="1" customWidth="1"/>
    <col min="3846" max="3846" width="5.140625" style="132" bestFit="1" customWidth="1"/>
    <col min="3847" max="3847" width="5.42578125" style="132" bestFit="1" customWidth="1"/>
    <col min="3848" max="3848" width="5.140625" style="132" bestFit="1" customWidth="1"/>
    <col min="3849" max="3849" width="4.42578125" style="132" bestFit="1" customWidth="1"/>
    <col min="3850" max="3850" width="4.140625" style="132" bestFit="1" customWidth="1"/>
    <col min="3851" max="3851" width="6.42578125" style="132" bestFit="1" customWidth="1"/>
    <col min="3852" max="3852" width="4.85546875" style="132" bestFit="1" customWidth="1"/>
    <col min="3853" max="3853" width="8.42578125" style="132" customWidth="1"/>
    <col min="3854" max="3854" width="6.42578125" style="132" customWidth="1"/>
    <col min="3855" max="3855" width="6.5703125" style="132" customWidth="1"/>
    <col min="3856" max="3856" width="12.140625" style="132" customWidth="1"/>
    <col min="3857" max="3858" width="11.7109375" style="132" customWidth="1"/>
    <col min="3859" max="4096" width="11.42578125" style="132"/>
    <col min="4097" max="4097" width="3" style="132" customWidth="1"/>
    <col min="4098" max="4098" width="30" style="132" customWidth="1"/>
    <col min="4099" max="4099" width="16.85546875" style="132" customWidth="1"/>
    <col min="4100" max="4100" width="5" style="132" bestFit="1" customWidth="1"/>
    <col min="4101" max="4101" width="4.7109375" style="132" bestFit="1" customWidth="1"/>
    <col min="4102" max="4102" width="5.140625" style="132" bestFit="1" customWidth="1"/>
    <col min="4103" max="4103" width="5.42578125" style="132" bestFit="1" customWidth="1"/>
    <col min="4104" max="4104" width="5.140625" style="132" bestFit="1" customWidth="1"/>
    <col min="4105" max="4105" width="4.42578125" style="132" bestFit="1" customWidth="1"/>
    <col min="4106" max="4106" width="4.140625" style="132" bestFit="1" customWidth="1"/>
    <col min="4107" max="4107" width="6.42578125" style="132" bestFit="1" customWidth="1"/>
    <col min="4108" max="4108" width="4.85546875" style="132" bestFit="1" customWidth="1"/>
    <col min="4109" max="4109" width="8.42578125" style="132" customWidth="1"/>
    <col min="4110" max="4110" width="6.42578125" style="132" customWidth="1"/>
    <col min="4111" max="4111" width="6.5703125" style="132" customWidth="1"/>
    <col min="4112" max="4112" width="12.140625" style="132" customWidth="1"/>
    <col min="4113" max="4114" width="11.7109375" style="132" customWidth="1"/>
    <col min="4115" max="4352" width="11.42578125" style="132"/>
    <col min="4353" max="4353" width="3" style="132" customWidth="1"/>
    <col min="4354" max="4354" width="30" style="132" customWidth="1"/>
    <col min="4355" max="4355" width="16.85546875" style="132" customWidth="1"/>
    <col min="4356" max="4356" width="5" style="132" bestFit="1" customWidth="1"/>
    <col min="4357" max="4357" width="4.7109375" style="132" bestFit="1" customWidth="1"/>
    <col min="4358" max="4358" width="5.140625" style="132" bestFit="1" customWidth="1"/>
    <col min="4359" max="4359" width="5.42578125" style="132" bestFit="1" customWidth="1"/>
    <col min="4360" max="4360" width="5.140625" style="132" bestFit="1" customWidth="1"/>
    <col min="4361" max="4361" width="4.42578125" style="132" bestFit="1" customWidth="1"/>
    <col min="4362" max="4362" width="4.140625" style="132" bestFit="1" customWidth="1"/>
    <col min="4363" max="4363" width="6.42578125" style="132" bestFit="1" customWidth="1"/>
    <col min="4364" max="4364" width="4.85546875" style="132" bestFit="1" customWidth="1"/>
    <col min="4365" max="4365" width="8.42578125" style="132" customWidth="1"/>
    <col min="4366" max="4366" width="6.42578125" style="132" customWidth="1"/>
    <col min="4367" max="4367" width="6.5703125" style="132" customWidth="1"/>
    <col min="4368" max="4368" width="12.140625" style="132" customWidth="1"/>
    <col min="4369" max="4370" width="11.7109375" style="132" customWidth="1"/>
    <col min="4371" max="4608" width="11.42578125" style="132"/>
    <col min="4609" max="4609" width="3" style="132" customWidth="1"/>
    <col min="4610" max="4610" width="30" style="132" customWidth="1"/>
    <col min="4611" max="4611" width="16.85546875" style="132" customWidth="1"/>
    <col min="4612" max="4612" width="5" style="132" bestFit="1" customWidth="1"/>
    <col min="4613" max="4613" width="4.7109375" style="132" bestFit="1" customWidth="1"/>
    <col min="4614" max="4614" width="5.140625" style="132" bestFit="1" customWidth="1"/>
    <col min="4615" max="4615" width="5.42578125" style="132" bestFit="1" customWidth="1"/>
    <col min="4616" max="4616" width="5.140625" style="132" bestFit="1" customWidth="1"/>
    <col min="4617" max="4617" width="4.42578125" style="132" bestFit="1" customWidth="1"/>
    <col min="4618" max="4618" width="4.140625" style="132" bestFit="1" customWidth="1"/>
    <col min="4619" max="4619" width="6.42578125" style="132" bestFit="1" customWidth="1"/>
    <col min="4620" max="4620" width="4.85546875" style="132" bestFit="1" customWidth="1"/>
    <col min="4621" max="4621" width="8.42578125" style="132" customWidth="1"/>
    <col min="4622" max="4622" width="6.42578125" style="132" customWidth="1"/>
    <col min="4623" max="4623" width="6.5703125" style="132" customWidth="1"/>
    <col min="4624" max="4624" width="12.140625" style="132" customWidth="1"/>
    <col min="4625" max="4626" width="11.7109375" style="132" customWidth="1"/>
    <col min="4627" max="4864" width="11.42578125" style="132"/>
    <col min="4865" max="4865" width="3" style="132" customWidth="1"/>
    <col min="4866" max="4866" width="30" style="132" customWidth="1"/>
    <col min="4867" max="4867" width="16.85546875" style="132" customWidth="1"/>
    <col min="4868" max="4868" width="5" style="132" bestFit="1" customWidth="1"/>
    <col min="4869" max="4869" width="4.7109375" style="132" bestFit="1" customWidth="1"/>
    <col min="4870" max="4870" width="5.140625" style="132" bestFit="1" customWidth="1"/>
    <col min="4871" max="4871" width="5.42578125" style="132" bestFit="1" customWidth="1"/>
    <col min="4872" max="4872" width="5.140625" style="132" bestFit="1" customWidth="1"/>
    <col min="4873" max="4873" width="4.42578125" style="132" bestFit="1" customWidth="1"/>
    <col min="4874" max="4874" width="4.140625" style="132" bestFit="1" customWidth="1"/>
    <col min="4875" max="4875" width="6.42578125" style="132" bestFit="1" customWidth="1"/>
    <col min="4876" max="4876" width="4.85546875" style="132" bestFit="1" customWidth="1"/>
    <col min="4877" max="4877" width="8.42578125" style="132" customWidth="1"/>
    <col min="4878" max="4878" width="6.42578125" style="132" customWidth="1"/>
    <col min="4879" max="4879" width="6.5703125" style="132" customWidth="1"/>
    <col min="4880" max="4880" width="12.140625" style="132" customWidth="1"/>
    <col min="4881" max="4882" width="11.7109375" style="132" customWidth="1"/>
    <col min="4883" max="5120" width="11.42578125" style="132"/>
    <col min="5121" max="5121" width="3" style="132" customWidth="1"/>
    <col min="5122" max="5122" width="30" style="132" customWidth="1"/>
    <col min="5123" max="5123" width="16.85546875" style="132" customWidth="1"/>
    <col min="5124" max="5124" width="5" style="132" bestFit="1" customWidth="1"/>
    <col min="5125" max="5125" width="4.7109375" style="132" bestFit="1" customWidth="1"/>
    <col min="5126" max="5126" width="5.140625" style="132" bestFit="1" customWidth="1"/>
    <col min="5127" max="5127" width="5.42578125" style="132" bestFit="1" customWidth="1"/>
    <col min="5128" max="5128" width="5.140625" style="132" bestFit="1" customWidth="1"/>
    <col min="5129" max="5129" width="4.42578125" style="132" bestFit="1" customWidth="1"/>
    <col min="5130" max="5130" width="4.140625" style="132" bestFit="1" customWidth="1"/>
    <col min="5131" max="5131" width="6.42578125" style="132" bestFit="1" customWidth="1"/>
    <col min="5132" max="5132" width="4.85546875" style="132" bestFit="1" customWidth="1"/>
    <col min="5133" max="5133" width="8.42578125" style="132" customWidth="1"/>
    <col min="5134" max="5134" width="6.42578125" style="132" customWidth="1"/>
    <col min="5135" max="5135" width="6.5703125" style="132" customWidth="1"/>
    <col min="5136" max="5136" width="12.140625" style="132" customWidth="1"/>
    <col min="5137" max="5138" width="11.7109375" style="132" customWidth="1"/>
    <col min="5139" max="5376" width="11.42578125" style="132"/>
    <col min="5377" max="5377" width="3" style="132" customWidth="1"/>
    <col min="5378" max="5378" width="30" style="132" customWidth="1"/>
    <col min="5379" max="5379" width="16.85546875" style="132" customWidth="1"/>
    <col min="5380" max="5380" width="5" style="132" bestFit="1" customWidth="1"/>
    <col min="5381" max="5381" width="4.7109375" style="132" bestFit="1" customWidth="1"/>
    <col min="5382" max="5382" width="5.140625" style="132" bestFit="1" customWidth="1"/>
    <col min="5383" max="5383" width="5.42578125" style="132" bestFit="1" customWidth="1"/>
    <col min="5384" max="5384" width="5.140625" style="132" bestFit="1" customWidth="1"/>
    <col min="5385" max="5385" width="4.42578125" style="132" bestFit="1" customWidth="1"/>
    <col min="5386" max="5386" width="4.140625" style="132" bestFit="1" customWidth="1"/>
    <col min="5387" max="5387" width="6.42578125" style="132" bestFit="1" customWidth="1"/>
    <col min="5388" max="5388" width="4.85546875" style="132" bestFit="1" customWidth="1"/>
    <col min="5389" max="5389" width="8.42578125" style="132" customWidth="1"/>
    <col min="5390" max="5390" width="6.42578125" style="132" customWidth="1"/>
    <col min="5391" max="5391" width="6.5703125" style="132" customWidth="1"/>
    <col min="5392" max="5392" width="12.140625" style="132" customWidth="1"/>
    <col min="5393" max="5394" width="11.7109375" style="132" customWidth="1"/>
    <col min="5395" max="5632" width="11.42578125" style="132"/>
    <col min="5633" max="5633" width="3" style="132" customWidth="1"/>
    <col min="5634" max="5634" width="30" style="132" customWidth="1"/>
    <col min="5635" max="5635" width="16.85546875" style="132" customWidth="1"/>
    <col min="5636" max="5636" width="5" style="132" bestFit="1" customWidth="1"/>
    <col min="5637" max="5637" width="4.7109375" style="132" bestFit="1" customWidth="1"/>
    <col min="5638" max="5638" width="5.140625" style="132" bestFit="1" customWidth="1"/>
    <col min="5639" max="5639" width="5.42578125" style="132" bestFit="1" customWidth="1"/>
    <col min="5640" max="5640" width="5.140625" style="132" bestFit="1" customWidth="1"/>
    <col min="5641" max="5641" width="4.42578125" style="132" bestFit="1" customWidth="1"/>
    <col min="5642" max="5642" width="4.140625" style="132" bestFit="1" customWidth="1"/>
    <col min="5643" max="5643" width="6.42578125" style="132" bestFit="1" customWidth="1"/>
    <col min="5644" max="5644" width="4.85546875" style="132" bestFit="1" customWidth="1"/>
    <col min="5645" max="5645" width="8.42578125" style="132" customWidth="1"/>
    <col min="5646" max="5646" width="6.42578125" style="132" customWidth="1"/>
    <col min="5647" max="5647" width="6.5703125" style="132" customWidth="1"/>
    <col min="5648" max="5648" width="12.140625" style="132" customWidth="1"/>
    <col min="5649" max="5650" width="11.7109375" style="132" customWidth="1"/>
    <col min="5651" max="5888" width="11.42578125" style="132"/>
    <col min="5889" max="5889" width="3" style="132" customWidth="1"/>
    <col min="5890" max="5890" width="30" style="132" customWidth="1"/>
    <col min="5891" max="5891" width="16.85546875" style="132" customWidth="1"/>
    <col min="5892" max="5892" width="5" style="132" bestFit="1" customWidth="1"/>
    <col min="5893" max="5893" width="4.7109375" style="132" bestFit="1" customWidth="1"/>
    <col min="5894" max="5894" width="5.140625" style="132" bestFit="1" customWidth="1"/>
    <col min="5895" max="5895" width="5.42578125" style="132" bestFit="1" customWidth="1"/>
    <col min="5896" max="5896" width="5.140625" style="132" bestFit="1" customWidth="1"/>
    <col min="5897" max="5897" width="4.42578125" style="132" bestFit="1" customWidth="1"/>
    <col min="5898" max="5898" width="4.140625" style="132" bestFit="1" customWidth="1"/>
    <col min="5899" max="5899" width="6.42578125" style="132" bestFit="1" customWidth="1"/>
    <col min="5900" max="5900" width="4.85546875" style="132" bestFit="1" customWidth="1"/>
    <col min="5901" max="5901" width="8.42578125" style="132" customWidth="1"/>
    <col min="5902" max="5902" width="6.42578125" style="132" customWidth="1"/>
    <col min="5903" max="5903" width="6.5703125" style="132" customWidth="1"/>
    <col min="5904" max="5904" width="12.140625" style="132" customWidth="1"/>
    <col min="5905" max="5906" width="11.7109375" style="132" customWidth="1"/>
    <col min="5907" max="6144" width="11.42578125" style="132"/>
    <col min="6145" max="6145" width="3" style="132" customWidth="1"/>
    <col min="6146" max="6146" width="30" style="132" customWidth="1"/>
    <col min="6147" max="6147" width="16.85546875" style="132" customWidth="1"/>
    <col min="6148" max="6148" width="5" style="132" bestFit="1" customWidth="1"/>
    <col min="6149" max="6149" width="4.7109375" style="132" bestFit="1" customWidth="1"/>
    <col min="6150" max="6150" width="5.140625" style="132" bestFit="1" customWidth="1"/>
    <col min="6151" max="6151" width="5.42578125" style="132" bestFit="1" customWidth="1"/>
    <col min="6152" max="6152" width="5.140625" style="132" bestFit="1" customWidth="1"/>
    <col min="6153" max="6153" width="4.42578125" style="132" bestFit="1" customWidth="1"/>
    <col min="6154" max="6154" width="4.140625" style="132" bestFit="1" customWidth="1"/>
    <col min="6155" max="6155" width="6.42578125" style="132" bestFit="1" customWidth="1"/>
    <col min="6156" max="6156" width="4.85546875" style="132" bestFit="1" customWidth="1"/>
    <col min="6157" max="6157" width="8.42578125" style="132" customWidth="1"/>
    <col min="6158" max="6158" width="6.42578125" style="132" customWidth="1"/>
    <col min="6159" max="6159" width="6.5703125" style="132" customWidth="1"/>
    <col min="6160" max="6160" width="12.140625" style="132" customWidth="1"/>
    <col min="6161" max="6162" width="11.7109375" style="132" customWidth="1"/>
    <col min="6163" max="6400" width="11.42578125" style="132"/>
    <col min="6401" max="6401" width="3" style="132" customWidth="1"/>
    <col min="6402" max="6402" width="30" style="132" customWidth="1"/>
    <col min="6403" max="6403" width="16.85546875" style="132" customWidth="1"/>
    <col min="6404" max="6404" width="5" style="132" bestFit="1" customWidth="1"/>
    <col min="6405" max="6405" width="4.7109375" style="132" bestFit="1" customWidth="1"/>
    <col min="6406" max="6406" width="5.140625" style="132" bestFit="1" customWidth="1"/>
    <col min="6407" max="6407" width="5.42578125" style="132" bestFit="1" customWidth="1"/>
    <col min="6408" max="6408" width="5.140625" style="132" bestFit="1" customWidth="1"/>
    <col min="6409" max="6409" width="4.42578125" style="132" bestFit="1" customWidth="1"/>
    <col min="6410" max="6410" width="4.140625" style="132" bestFit="1" customWidth="1"/>
    <col min="6411" max="6411" width="6.42578125" style="132" bestFit="1" customWidth="1"/>
    <col min="6412" max="6412" width="4.85546875" style="132" bestFit="1" customWidth="1"/>
    <col min="6413" max="6413" width="8.42578125" style="132" customWidth="1"/>
    <col min="6414" max="6414" width="6.42578125" style="132" customWidth="1"/>
    <col min="6415" max="6415" width="6.5703125" style="132" customWidth="1"/>
    <col min="6416" max="6416" width="12.140625" style="132" customWidth="1"/>
    <col min="6417" max="6418" width="11.7109375" style="132" customWidth="1"/>
    <col min="6419" max="6656" width="11.42578125" style="132"/>
    <col min="6657" max="6657" width="3" style="132" customWidth="1"/>
    <col min="6658" max="6658" width="30" style="132" customWidth="1"/>
    <col min="6659" max="6659" width="16.85546875" style="132" customWidth="1"/>
    <col min="6660" max="6660" width="5" style="132" bestFit="1" customWidth="1"/>
    <col min="6661" max="6661" width="4.7109375" style="132" bestFit="1" customWidth="1"/>
    <col min="6662" max="6662" width="5.140625" style="132" bestFit="1" customWidth="1"/>
    <col min="6663" max="6663" width="5.42578125" style="132" bestFit="1" customWidth="1"/>
    <col min="6664" max="6664" width="5.140625" style="132" bestFit="1" customWidth="1"/>
    <col min="6665" max="6665" width="4.42578125" style="132" bestFit="1" customWidth="1"/>
    <col min="6666" max="6666" width="4.140625" style="132" bestFit="1" customWidth="1"/>
    <col min="6667" max="6667" width="6.42578125" style="132" bestFit="1" customWidth="1"/>
    <col min="6668" max="6668" width="4.85546875" style="132" bestFit="1" customWidth="1"/>
    <col min="6669" max="6669" width="8.42578125" style="132" customWidth="1"/>
    <col min="6670" max="6670" width="6.42578125" style="132" customWidth="1"/>
    <col min="6671" max="6671" width="6.5703125" style="132" customWidth="1"/>
    <col min="6672" max="6672" width="12.140625" style="132" customWidth="1"/>
    <col min="6673" max="6674" width="11.7109375" style="132" customWidth="1"/>
    <col min="6675" max="6912" width="11.42578125" style="132"/>
    <col min="6913" max="6913" width="3" style="132" customWidth="1"/>
    <col min="6914" max="6914" width="30" style="132" customWidth="1"/>
    <col min="6915" max="6915" width="16.85546875" style="132" customWidth="1"/>
    <col min="6916" max="6916" width="5" style="132" bestFit="1" customWidth="1"/>
    <col min="6917" max="6917" width="4.7109375" style="132" bestFit="1" customWidth="1"/>
    <col min="6918" max="6918" width="5.140625" style="132" bestFit="1" customWidth="1"/>
    <col min="6919" max="6919" width="5.42578125" style="132" bestFit="1" customWidth="1"/>
    <col min="6920" max="6920" width="5.140625" style="132" bestFit="1" customWidth="1"/>
    <col min="6921" max="6921" width="4.42578125" style="132" bestFit="1" customWidth="1"/>
    <col min="6922" max="6922" width="4.140625" style="132" bestFit="1" customWidth="1"/>
    <col min="6923" max="6923" width="6.42578125" style="132" bestFit="1" customWidth="1"/>
    <col min="6924" max="6924" width="4.85546875" style="132" bestFit="1" customWidth="1"/>
    <col min="6925" max="6925" width="8.42578125" style="132" customWidth="1"/>
    <col min="6926" max="6926" width="6.42578125" style="132" customWidth="1"/>
    <col min="6927" max="6927" width="6.5703125" style="132" customWidth="1"/>
    <col min="6928" max="6928" width="12.140625" style="132" customWidth="1"/>
    <col min="6929" max="6930" width="11.7109375" style="132" customWidth="1"/>
    <col min="6931" max="7168" width="11.42578125" style="132"/>
    <col min="7169" max="7169" width="3" style="132" customWidth="1"/>
    <col min="7170" max="7170" width="30" style="132" customWidth="1"/>
    <col min="7171" max="7171" width="16.85546875" style="132" customWidth="1"/>
    <col min="7172" max="7172" width="5" style="132" bestFit="1" customWidth="1"/>
    <col min="7173" max="7173" width="4.7109375" style="132" bestFit="1" customWidth="1"/>
    <col min="7174" max="7174" width="5.140625" style="132" bestFit="1" customWidth="1"/>
    <col min="7175" max="7175" width="5.42578125" style="132" bestFit="1" customWidth="1"/>
    <col min="7176" max="7176" width="5.140625" style="132" bestFit="1" customWidth="1"/>
    <col min="7177" max="7177" width="4.42578125" style="132" bestFit="1" customWidth="1"/>
    <col min="7178" max="7178" width="4.140625" style="132" bestFit="1" customWidth="1"/>
    <col min="7179" max="7179" width="6.42578125" style="132" bestFit="1" customWidth="1"/>
    <col min="7180" max="7180" width="4.85546875" style="132" bestFit="1" customWidth="1"/>
    <col min="7181" max="7181" width="8.42578125" style="132" customWidth="1"/>
    <col min="7182" max="7182" width="6.42578125" style="132" customWidth="1"/>
    <col min="7183" max="7183" width="6.5703125" style="132" customWidth="1"/>
    <col min="7184" max="7184" width="12.140625" style="132" customWidth="1"/>
    <col min="7185" max="7186" width="11.7109375" style="132" customWidth="1"/>
    <col min="7187" max="7424" width="11.42578125" style="132"/>
    <col min="7425" max="7425" width="3" style="132" customWidth="1"/>
    <col min="7426" max="7426" width="30" style="132" customWidth="1"/>
    <col min="7427" max="7427" width="16.85546875" style="132" customWidth="1"/>
    <col min="7428" max="7428" width="5" style="132" bestFit="1" customWidth="1"/>
    <col min="7429" max="7429" width="4.7109375" style="132" bestFit="1" customWidth="1"/>
    <col min="7430" max="7430" width="5.140625" style="132" bestFit="1" customWidth="1"/>
    <col min="7431" max="7431" width="5.42578125" style="132" bestFit="1" customWidth="1"/>
    <col min="7432" max="7432" width="5.140625" style="132" bestFit="1" customWidth="1"/>
    <col min="7433" max="7433" width="4.42578125" style="132" bestFit="1" customWidth="1"/>
    <col min="7434" max="7434" width="4.140625" style="132" bestFit="1" customWidth="1"/>
    <col min="7435" max="7435" width="6.42578125" style="132" bestFit="1" customWidth="1"/>
    <col min="7436" max="7436" width="4.85546875" style="132" bestFit="1" customWidth="1"/>
    <col min="7437" max="7437" width="8.42578125" style="132" customWidth="1"/>
    <col min="7438" max="7438" width="6.42578125" style="132" customWidth="1"/>
    <col min="7439" max="7439" width="6.5703125" style="132" customWidth="1"/>
    <col min="7440" max="7440" width="12.140625" style="132" customWidth="1"/>
    <col min="7441" max="7442" width="11.7109375" style="132" customWidth="1"/>
    <col min="7443" max="7680" width="11.42578125" style="132"/>
    <col min="7681" max="7681" width="3" style="132" customWidth="1"/>
    <col min="7682" max="7682" width="30" style="132" customWidth="1"/>
    <col min="7683" max="7683" width="16.85546875" style="132" customWidth="1"/>
    <col min="7684" max="7684" width="5" style="132" bestFit="1" customWidth="1"/>
    <col min="7685" max="7685" width="4.7109375" style="132" bestFit="1" customWidth="1"/>
    <col min="7686" max="7686" width="5.140625" style="132" bestFit="1" customWidth="1"/>
    <col min="7687" max="7687" width="5.42578125" style="132" bestFit="1" customWidth="1"/>
    <col min="7688" max="7688" width="5.140625" style="132" bestFit="1" customWidth="1"/>
    <col min="7689" max="7689" width="4.42578125" style="132" bestFit="1" customWidth="1"/>
    <col min="7690" max="7690" width="4.140625" style="132" bestFit="1" customWidth="1"/>
    <col min="7691" max="7691" width="6.42578125" style="132" bestFit="1" customWidth="1"/>
    <col min="7692" max="7692" width="4.85546875" style="132" bestFit="1" customWidth="1"/>
    <col min="7693" max="7693" width="8.42578125" style="132" customWidth="1"/>
    <col min="7694" max="7694" width="6.42578125" style="132" customWidth="1"/>
    <col min="7695" max="7695" width="6.5703125" style="132" customWidth="1"/>
    <col min="7696" max="7696" width="12.140625" style="132" customWidth="1"/>
    <col min="7697" max="7698" width="11.7109375" style="132" customWidth="1"/>
    <col min="7699" max="7936" width="11.42578125" style="132"/>
    <col min="7937" max="7937" width="3" style="132" customWidth="1"/>
    <col min="7938" max="7938" width="30" style="132" customWidth="1"/>
    <col min="7939" max="7939" width="16.85546875" style="132" customWidth="1"/>
    <col min="7940" max="7940" width="5" style="132" bestFit="1" customWidth="1"/>
    <col min="7941" max="7941" width="4.7109375" style="132" bestFit="1" customWidth="1"/>
    <col min="7942" max="7942" width="5.140625" style="132" bestFit="1" customWidth="1"/>
    <col min="7943" max="7943" width="5.42578125" style="132" bestFit="1" customWidth="1"/>
    <col min="7944" max="7944" width="5.140625" style="132" bestFit="1" customWidth="1"/>
    <col min="7945" max="7945" width="4.42578125" style="132" bestFit="1" customWidth="1"/>
    <col min="7946" max="7946" width="4.140625" style="132" bestFit="1" customWidth="1"/>
    <col min="7947" max="7947" width="6.42578125" style="132" bestFit="1" customWidth="1"/>
    <col min="7948" max="7948" width="4.85546875" style="132" bestFit="1" customWidth="1"/>
    <col min="7949" max="7949" width="8.42578125" style="132" customWidth="1"/>
    <col min="7950" max="7950" width="6.42578125" style="132" customWidth="1"/>
    <col min="7951" max="7951" width="6.5703125" style="132" customWidth="1"/>
    <col min="7952" max="7952" width="12.140625" style="132" customWidth="1"/>
    <col min="7953" max="7954" width="11.7109375" style="132" customWidth="1"/>
    <col min="7955" max="8192" width="11.42578125" style="132"/>
    <col min="8193" max="8193" width="3" style="132" customWidth="1"/>
    <col min="8194" max="8194" width="30" style="132" customWidth="1"/>
    <col min="8195" max="8195" width="16.85546875" style="132" customWidth="1"/>
    <col min="8196" max="8196" width="5" style="132" bestFit="1" customWidth="1"/>
    <col min="8197" max="8197" width="4.7109375" style="132" bestFit="1" customWidth="1"/>
    <col min="8198" max="8198" width="5.140625" style="132" bestFit="1" customWidth="1"/>
    <col min="8199" max="8199" width="5.42578125" style="132" bestFit="1" customWidth="1"/>
    <col min="8200" max="8200" width="5.140625" style="132" bestFit="1" customWidth="1"/>
    <col min="8201" max="8201" width="4.42578125" style="132" bestFit="1" customWidth="1"/>
    <col min="8202" max="8202" width="4.140625" style="132" bestFit="1" customWidth="1"/>
    <col min="8203" max="8203" width="6.42578125" style="132" bestFit="1" customWidth="1"/>
    <col min="8204" max="8204" width="4.85546875" style="132" bestFit="1" customWidth="1"/>
    <col min="8205" max="8205" width="8.42578125" style="132" customWidth="1"/>
    <col min="8206" max="8206" width="6.42578125" style="132" customWidth="1"/>
    <col min="8207" max="8207" width="6.5703125" style="132" customWidth="1"/>
    <col min="8208" max="8208" width="12.140625" style="132" customWidth="1"/>
    <col min="8209" max="8210" width="11.7109375" style="132" customWidth="1"/>
    <col min="8211" max="8448" width="11.42578125" style="132"/>
    <col min="8449" max="8449" width="3" style="132" customWidth="1"/>
    <col min="8450" max="8450" width="30" style="132" customWidth="1"/>
    <col min="8451" max="8451" width="16.85546875" style="132" customWidth="1"/>
    <col min="8452" max="8452" width="5" style="132" bestFit="1" customWidth="1"/>
    <col min="8453" max="8453" width="4.7109375" style="132" bestFit="1" customWidth="1"/>
    <col min="8454" max="8454" width="5.140625" style="132" bestFit="1" customWidth="1"/>
    <col min="8455" max="8455" width="5.42578125" style="132" bestFit="1" customWidth="1"/>
    <col min="8456" max="8456" width="5.140625" style="132" bestFit="1" customWidth="1"/>
    <col min="8457" max="8457" width="4.42578125" style="132" bestFit="1" customWidth="1"/>
    <col min="8458" max="8458" width="4.140625" style="132" bestFit="1" customWidth="1"/>
    <col min="8459" max="8459" width="6.42578125" style="132" bestFit="1" customWidth="1"/>
    <col min="8460" max="8460" width="4.85546875" style="132" bestFit="1" customWidth="1"/>
    <col min="8461" max="8461" width="8.42578125" style="132" customWidth="1"/>
    <col min="8462" max="8462" width="6.42578125" style="132" customWidth="1"/>
    <col min="8463" max="8463" width="6.5703125" style="132" customWidth="1"/>
    <col min="8464" max="8464" width="12.140625" style="132" customWidth="1"/>
    <col min="8465" max="8466" width="11.7109375" style="132" customWidth="1"/>
    <col min="8467" max="8704" width="11.42578125" style="132"/>
    <col min="8705" max="8705" width="3" style="132" customWidth="1"/>
    <col min="8706" max="8706" width="30" style="132" customWidth="1"/>
    <col min="8707" max="8707" width="16.85546875" style="132" customWidth="1"/>
    <col min="8708" max="8708" width="5" style="132" bestFit="1" customWidth="1"/>
    <col min="8709" max="8709" width="4.7109375" style="132" bestFit="1" customWidth="1"/>
    <col min="8710" max="8710" width="5.140625" style="132" bestFit="1" customWidth="1"/>
    <col min="8711" max="8711" width="5.42578125" style="132" bestFit="1" customWidth="1"/>
    <col min="8712" max="8712" width="5.140625" style="132" bestFit="1" customWidth="1"/>
    <col min="8713" max="8713" width="4.42578125" style="132" bestFit="1" customWidth="1"/>
    <col min="8714" max="8714" width="4.140625" style="132" bestFit="1" customWidth="1"/>
    <col min="8715" max="8715" width="6.42578125" style="132" bestFit="1" customWidth="1"/>
    <col min="8716" max="8716" width="4.85546875" style="132" bestFit="1" customWidth="1"/>
    <col min="8717" max="8717" width="8.42578125" style="132" customWidth="1"/>
    <col min="8718" max="8718" width="6.42578125" style="132" customWidth="1"/>
    <col min="8719" max="8719" width="6.5703125" style="132" customWidth="1"/>
    <col min="8720" max="8720" width="12.140625" style="132" customWidth="1"/>
    <col min="8721" max="8722" width="11.7109375" style="132" customWidth="1"/>
    <col min="8723" max="8960" width="11.42578125" style="132"/>
    <col min="8961" max="8961" width="3" style="132" customWidth="1"/>
    <col min="8962" max="8962" width="30" style="132" customWidth="1"/>
    <col min="8963" max="8963" width="16.85546875" style="132" customWidth="1"/>
    <col min="8964" max="8964" width="5" style="132" bestFit="1" customWidth="1"/>
    <col min="8965" max="8965" width="4.7109375" style="132" bestFit="1" customWidth="1"/>
    <col min="8966" max="8966" width="5.140625" style="132" bestFit="1" customWidth="1"/>
    <col min="8967" max="8967" width="5.42578125" style="132" bestFit="1" customWidth="1"/>
    <col min="8968" max="8968" width="5.140625" style="132" bestFit="1" customWidth="1"/>
    <col min="8969" max="8969" width="4.42578125" style="132" bestFit="1" customWidth="1"/>
    <col min="8970" max="8970" width="4.140625" style="132" bestFit="1" customWidth="1"/>
    <col min="8971" max="8971" width="6.42578125" style="132" bestFit="1" customWidth="1"/>
    <col min="8972" max="8972" width="4.85546875" style="132" bestFit="1" customWidth="1"/>
    <col min="8973" max="8973" width="8.42578125" style="132" customWidth="1"/>
    <col min="8974" max="8974" width="6.42578125" style="132" customWidth="1"/>
    <col min="8975" max="8975" width="6.5703125" style="132" customWidth="1"/>
    <col min="8976" max="8976" width="12.140625" style="132" customWidth="1"/>
    <col min="8977" max="8978" width="11.7109375" style="132" customWidth="1"/>
    <col min="8979" max="9216" width="11.42578125" style="132"/>
    <col min="9217" max="9217" width="3" style="132" customWidth="1"/>
    <col min="9218" max="9218" width="30" style="132" customWidth="1"/>
    <col min="9219" max="9219" width="16.85546875" style="132" customWidth="1"/>
    <col min="9220" max="9220" width="5" style="132" bestFit="1" customWidth="1"/>
    <col min="9221" max="9221" width="4.7109375" style="132" bestFit="1" customWidth="1"/>
    <col min="9222" max="9222" width="5.140625" style="132" bestFit="1" customWidth="1"/>
    <col min="9223" max="9223" width="5.42578125" style="132" bestFit="1" customWidth="1"/>
    <col min="9224" max="9224" width="5.140625" style="132" bestFit="1" customWidth="1"/>
    <col min="9225" max="9225" width="4.42578125" style="132" bestFit="1" customWidth="1"/>
    <col min="9226" max="9226" width="4.140625" style="132" bestFit="1" customWidth="1"/>
    <col min="9227" max="9227" width="6.42578125" style="132" bestFit="1" customWidth="1"/>
    <col min="9228" max="9228" width="4.85546875" style="132" bestFit="1" customWidth="1"/>
    <col min="9229" max="9229" width="8.42578125" style="132" customWidth="1"/>
    <col min="9230" max="9230" width="6.42578125" style="132" customWidth="1"/>
    <col min="9231" max="9231" width="6.5703125" style="132" customWidth="1"/>
    <col min="9232" max="9232" width="12.140625" style="132" customWidth="1"/>
    <col min="9233" max="9234" width="11.7109375" style="132" customWidth="1"/>
    <col min="9235" max="9472" width="11.42578125" style="132"/>
    <col min="9473" max="9473" width="3" style="132" customWidth="1"/>
    <col min="9474" max="9474" width="30" style="132" customWidth="1"/>
    <col min="9475" max="9475" width="16.85546875" style="132" customWidth="1"/>
    <col min="9476" max="9476" width="5" style="132" bestFit="1" customWidth="1"/>
    <col min="9477" max="9477" width="4.7109375" style="132" bestFit="1" customWidth="1"/>
    <col min="9478" max="9478" width="5.140625" style="132" bestFit="1" customWidth="1"/>
    <col min="9479" max="9479" width="5.42578125" style="132" bestFit="1" customWidth="1"/>
    <col min="9480" max="9480" width="5.140625" style="132" bestFit="1" customWidth="1"/>
    <col min="9481" max="9481" width="4.42578125" style="132" bestFit="1" customWidth="1"/>
    <col min="9482" max="9482" width="4.140625" style="132" bestFit="1" customWidth="1"/>
    <col min="9483" max="9483" width="6.42578125" style="132" bestFit="1" customWidth="1"/>
    <col min="9484" max="9484" width="4.85546875" style="132" bestFit="1" customWidth="1"/>
    <col min="9485" max="9485" width="8.42578125" style="132" customWidth="1"/>
    <col min="9486" max="9486" width="6.42578125" style="132" customWidth="1"/>
    <col min="9487" max="9487" width="6.5703125" style="132" customWidth="1"/>
    <col min="9488" max="9488" width="12.140625" style="132" customWidth="1"/>
    <col min="9489" max="9490" width="11.7109375" style="132" customWidth="1"/>
    <col min="9491" max="9728" width="11.42578125" style="132"/>
    <col min="9729" max="9729" width="3" style="132" customWidth="1"/>
    <col min="9730" max="9730" width="30" style="132" customWidth="1"/>
    <col min="9731" max="9731" width="16.85546875" style="132" customWidth="1"/>
    <col min="9732" max="9732" width="5" style="132" bestFit="1" customWidth="1"/>
    <col min="9733" max="9733" width="4.7109375" style="132" bestFit="1" customWidth="1"/>
    <col min="9734" max="9734" width="5.140625" style="132" bestFit="1" customWidth="1"/>
    <col min="9735" max="9735" width="5.42578125" style="132" bestFit="1" customWidth="1"/>
    <col min="9736" max="9736" width="5.140625" style="132" bestFit="1" customWidth="1"/>
    <col min="9737" max="9737" width="4.42578125" style="132" bestFit="1" customWidth="1"/>
    <col min="9738" max="9738" width="4.140625" style="132" bestFit="1" customWidth="1"/>
    <col min="9739" max="9739" width="6.42578125" style="132" bestFit="1" customWidth="1"/>
    <col min="9740" max="9740" width="4.85546875" style="132" bestFit="1" customWidth="1"/>
    <col min="9741" max="9741" width="8.42578125" style="132" customWidth="1"/>
    <col min="9742" max="9742" width="6.42578125" style="132" customWidth="1"/>
    <col min="9743" max="9743" width="6.5703125" style="132" customWidth="1"/>
    <col min="9744" max="9744" width="12.140625" style="132" customWidth="1"/>
    <col min="9745" max="9746" width="11.7109375" style="132" customWidth="1"/>
    <col min="9747" max="9984" width="11.42578125" style="132"/>
    <col min="9985" max="9985" width="3" style="132" customWidth="1"/>
    <col min="9986" max="9986" width="30" style="132" customWidth="1"/>
    <col min="9987" max="9987" width="16.85546875" style="132" customWidth="1"/>
    <col min="9988" max="9988" width="5" style="132" bestFit="1" customWidth="1"/>
    <col min="9989" max="9989" width="4.7109375" style="132" bestFit="1" customWidth="1"/>
    <col min="9990" max="9990" width="5.140625" style="132" bestFit="1" customWidth="1"/>
    <col min="9991" max="9991" width="5.42578125" style="132" bestFit="1" customWidth="1"/>
    <col min="9992" max="9992" width="5.140625" style="132" bestFit="1" customWidth="1"/>
    <col min="9993" max="9993" width="4.42578125" style="132" bestFit="1" customWidth="1"/>
    <col min="9994" max="9994" width="4.140625" style="132" bestFit="1" customWidth="1"/>
    <col min="9995" max="9995" width="6.42578125" style="132" bestFit="1" customWidth="1"/>
    <col min="9996" max="9996" width="4.85546875" style="132" bestFit="1" customWidth="1"/>
    <col min="9997" max="9997" width="8.42578125" style="132" customWidth="1"/>
    <col min="9998" max="9998" width="6.42578125" style="132" customWidth="1"/>
    <col min="9999" max="9999" width="6.5703125" style="132" customWidth="1"/>
    <col min="10000" max="10000" width="12.140625" style="132" customWidth="1"/>
    <col min="10001" max="10002" width="11.7109375" style="132" customWidth="1"/>
    <col min="10003" max="10240" width="11.42578125" style="132"/>
    <col min="10241" max="10241" width="3" style="132" customWidth="1"/>
    <col min="10242" max="10242" width="30" style="132" customWidth="1"/>
    <col min="10243" max="10243" width="16.85546875" style="132" customWidth="1"/>
    <col min="10244" max="10244" width="5" style="132" bestFit="1" customWidth="1"/>
    <col min="10245" max="10245" width="4.7109375" style="132" bestFit="1" customWidth="1"/>
    <col min="10246" max="10246" width="5.140625" style="132" bestFit="1" customWidth="1"/>
    <col min="10247" max="10247" width="5.42578125" style="132" bestFit="1" customWidth="1"/>
    <col min="10248" max="10248" width="5.140625" style="132" bestFit="1" customWidth="1"/>
    <col min="10249" max="10249" width="4.42578125" style="132" bestFit="1" customWidth="1"/>
    <col min="10250" max="10250" width="4.140625" style="132" bestFit="1" customWidth="1"/>
    <col min="10251" max="10251" width="6.42578125" style="132" bestFit="1" customWidth="1"/>
    <col min="10252" max="10252" width="4.85546875" style="132" bestFit="1" customWidth="1"/>
    <col min="10253" max="10253" width="8.42578125" style="132" customWidth="1"/>
    <col min="10254" max="10254" width="6.42578125" style="132" customWidth="1"/>
    <col min="10255" max="10255" width="6.5703125" style="132" customWidth="1"/>
    <col min="10256" max="10256" width="12.140625" style="132" customWidth="1"/>
    <col min="10257" max="10258" width="11.7109375" style="132" customWidth="1"/>
    <col min="10259" max="10496" width="11.42578125" style="132"/>
    <col min="10497" max="10497" width="3" style="132" customWidth="1"/>
    <col min="10498" max="10498" width="30" style="132" customWidth="1"/>
    <col min="10499" max="10499" width="16.85546875" style="132" customWidth="1"/>
    <col min="10500" max="10500" width="5" style="132" bestFit="1" customWidth="1"/>
    <col min="10501" max="10501" width="4.7109375" style="132" bestFit="1" customWidth="1"/>
    <col min="10502" max="10502" width="5.140625" style="132" bestFit="1" customWidth="1"/>
    <col min="10503" max="10503" width="5.42578125" style="132" bestFit="1" customWidth="1"/>
    <col min="10504" max="10504" width="5.140625" style="132" bestFit="1" customWidth="1"/>
    <col min="10505" max="10505" width="4.42578125" style="132" bestFit="1" customWidth="1"/>
    <col min="10506" max="10506" width="4.140625" style="132" bestFit="1" customWidth="1"/>
    <col min="10507" max="10507" width="6.42578125" style="132" bestFit="1" customWidth="1"/>
    <col min="10508" max="10508" width="4.85546875" style="132" bestFit="1" customWidth="1"/>
    <col min="10509" max="10509" width="8.42578125" style="132" customWidth="1"/>
    <col min="10510" max="10510" width="6.42578125" style="132" customWidth="1"/>
    <col min="10511" max="10511" width="6.5703125" style="132" customWidth="1"/>
    <col min="10512" max="10512" width="12.140625" style="132" customWidth="1"/>
    <col min="10513" max="10514" width="11.7109375" style="132" customWidth="1"/>
    <col min="10515" max="10752" width="11.42578125" style="132"/>
    <col min="10753" max="10753" width="3" style="132" customWidth="1"/>
    <col min="10754" max="10754" width="30" style="132" customWidth="1"/>
    <col min="10755" max="10755" width="16.85546875" style="132" customWidth="1"/>
    <col min="10756" max="10756" width="5" style="132" bestFit="1" customWidth="1"/>
    <col min="10757" max="10757" width="4.7109375" style="132" bestFit="1" customWidth="1"/>
    <col min="10758" max="10758" width="5.140625" style="132" bestFit="1" customWidth="1"/>
    <col min="10759" max="10759" width="5.42578125" style="132" bestFit="1" customWidth="1"/>
    <col min="10760" max="10760" width="5.140625" style="132" bestFit="1" customWidth="1"/>
    <col min="10761" max="10761" width="4.42578125" style="132" bestFit="1" customWidth="1"/>
    <col min="10762" max="10762" width="4.140625" style="132" bestFit="1" customWidth="1"/>
    <col min="10763" max="10763" width="6.42578125" style="132" bestFit="1" customWidth="1"/>
    <col min="10764" max="10764" width="4.85546875" style="132" bestFit="1" customWidth="1"/>
    <col min="10765" max="10765" width="8.42578125" style="132" customWidth="1"/>
    <col min="10766" max="10766" width="6.42578125" style="132" customWidth="1"/>
    <col min="10767" max="10767" width="6.5703125" style="132" customWidth="1"/>
    <col min="10768" max="10768" width="12.140625" style="132" customWidth="1"/>
    <col min="10769" max="10770" width="11.7109375" style="132" customWidth="1"/>
    <col min="10771" max="11008" width="11.42578125" style="132"/>
    <col min="11009" max="11009" width="3" style="132" customWidth="1"/>
    <col min="11010" max="11010" width="30" style="132" customWidth="1"/>
    <col min="11011" max="11011" width="16.85546875" style="132" customWidth="1"/>
    <col min="11012" max="11012" width="5" style="132" bestFit="1" customWidth="1"/>
    <col min="11013" max="11013" width="4.7109375" style="132" bestFit="1" customWidth="1"/>
    <col min="11014" max="11014" width="5.140625" style="132" bestFit="1" customWidth="1"/>
    <col min="11015" max="11015" width="5.42578125" style="132" bestFit="1" customWidth="1"/>
    <col min="11016" max="11016" width="5.140625" style="132" bestFit="1" customWidth="1"/>
    <col min="11017" max="11017" width="4.42578125" style="132" bestFit="1" customWidth="1"/>
    <col min="11018" max="11018" width="4.140625" style="132" bestFit="1" customWidth="1"/>
    <col min="11019" max="11019" width="6.42578125" style="132" bestFit="1" customWidth="1"/>
    <col min="11020" max="11020" width="4.85546875" style="132" bestFit="1" customWidth="1"/>
    <col min="11021" max="11021" width="8.42578125" style="132" customWidth="1"/>
    <col min="11022" max="11022" width="6.42578125" style="132" customWidth="1"/>
    <col min="11023" max="11023" width="6.5703125" style="132" customWidth="1"/>
    <col min="11024" max="11024" width="12.140625" style="132" customWidth="1"/>
    <col min="11025" max="11026" width="11.7109375" style="132" customWidth="1"/>
    <col min="11027" max="11264" width="11.42578125" style="132"/>
    <col min="11265" max="11265" width="3" style="132" customWidth="1"/>
    <col min="11266" max="11266" width="30" style="132" customWidth="1"/>
    <col min="11267" max="11267" width="16.85546875" style="132" customWidth="1"/>
    <col min="11268" max="11268" width="5" style="132" bestFit="1" customWidth="1"/>
    <col min="11269" max="11269" width="4.7109375" style="132" bestFit="1" customWidth="1"/>
    <col min="11270" max="11270" width="5.140625" style="132" bestFit="1" customWidth="1"/>
    <col min="11271" max="11271" width="5.42578125" style="132" bestFit="1" customWidth="1"/>
    <col min="11272" max="11272" width="5.140625" style="132" bestFit="1" customWidth="1"/>
    <col min="11273" max="11273" width="4.42578125" style="132" bestFit="1" customWidth="1"/>
    <col min="11274" max="11274" width="4.140625" style="132" bestFit="1" customWidth="1"/>
    <col min="11275" max="11275" width="6.42578125" style="132" bestFit="1" customWidth="1"/>
    <col min="11276" max="11276" width="4.85546875" style="132" bestFit="1" customWidth="1"/>
    <col min="11277" max="11277" width="8.42578125" style="132" customWidth="1"/>
    <col min="11278" max="11278" width="6.42578125" style="132" customWidth="1"/>
    <col min="11279" max="11279" width="6.5703125" style="132" customWidth="1"/>
    <col min="11280" max="11280" width="12.140625" style="132" customWidth="1"/>
    <col min="11281" max="11282" width="11.7109375" style="132" customWidth="1"/>
    <col min="11283" max="11520" width="11.42578125" style="132"/>
    <col min="11521" max="11521" width="3" style="132" customWidth="1"/>
    <col min="11522" max="11522" width="30" style="132" customWidth="1"/>
    <col min="11523" max="11523" width="16.85546875" style="132" customWidth="1"/>
    <col min="11524" max="11524" width="5" style="132" bestFit="1" customWidth="1"/>
    <col min="11525" max="11525" width="4.7109375" style="132" bestFit="1" customWidth="1"/>
    <col min="11526" max="11526" width="5.140625" style="132" bestFit="1" customWidth="1"/>
    <col min="11527" max="11527" width="5.42578125" style="132" bestFit="1" customWidth="1"/>
    <col min="11528" max="11528" width="5.140625" style="132" bestFit="1" customWidth="1"/>
    <col min="11529" max="11529" width="4.42578125" style="132" bestFit="1" customWidth="1"/>
    <col min="11530" max="11530" width="4.140625" style="132" bestFit="1" customWidth="1"/>
    <col min="11531" max="11531" width="6.42578125" style="132" bestFit="1" customWidth="1"/>
    <col min="11532" max="11532" width="4.85546875" style="132" bestFit="1" customWidth="1"/>
    <col min="11533" max="11533" width="8.42578125" style="132" customWidth="1"/>
    <col min="11534" max="11534" width="6.42578125" style="132" customWidth="1"/>
    <col min="11535" max="11535" width="6.5703125" style="132" customWidth="1"/>
    <col min="11536" max="11536" width="12.140625" style="132" customWidth="1"/>
    <col min="11537" max="11538" width="11.7109375" style="132" customWidth="1"/>
    <col min="11539" max="11776" width="11.42578125" style="132"/>
    <col min="11777" max="11777" width="3" style="132" customWidth="1"/>
    <col min="11778" max="11778" width="30" style="132" customWidth="1"/>
    <col min="11779" max="11779" width="16.85546875" style="132" customWidth="1"/>
    <col min="11780" max="11780" width="5" style="132" bestFit="1" customWidth="1"/>
    <col min="11781" max="11781" width="4.7109375" style="132" bestFit="1" customWidth="1"/>
    <col min="11782" max="11782" width="5.140625" style="132" bestFit="1" customWidth="1"/>
    <col min="11783" max="11783" width="5.42578125" style="132" bestFit="1" customWidth="1"/>
    <col min="11784" max="11784" width="5.140625" style="132" bestFit="1" customWidth="1"/>
    <col min="11785" max="11785" width="4.42578125" style="132" bestFit="1" customWidth="1"/>
    <col min="11786" max="11786" width="4.140625" style="132" bestFit="1" customWidth="1"/>
    <col min="11787" max="11787" width="6.42578125" style="132" bestFit="1" customWidth="1"/>
    <col min="11788" max="11788" width="4.85546875" style="132" bestFit="1" customWidth="1"/>
    <col min="11789" max="11789" width="8.42578125" style="132" customWidth="1"/>
    <col min="11790" max="11790" width="6.42578125" style="132" customWidth="1"/>
    <col min="11791" max="11791" width="6.5703125" style="132" customWidth="1"/>
    <col min="11792" max="11792" width="12.140625" style="132" customWidth="1"/>
    <col min="11793" max="11794" width="11.7109375" style="132" customWidth="1"/>
    <col min="11795" max="12032" width="11.42578125" style="132"/>
    <col min="12033" max="12033" width="3" style="132" customWidth="1"/>
    <col min="12034" max="12034" width="30" style="132" customWidth="1"/>
    <col min="12035" max="12035" width="16.85546875" style="132" customWidth="1"/>
    <col min="12036" max="12036" width="5" style="132" bestFit="1" customWidth="1"/>
    <col min="12037" max="12037" width="4.7109375" style="132" bestFit="1" customWidth="1"/>
    <col min="12038" max="12038" width="5.140625" style="132" bestFit="1" customWidth="1"/>
    <col min="12039" max="12039" width="5.42578125" style="132" bestFit="1" customWidth="1"/>
    <col min="12040" max="12040" width="5.140625" style="132" bestFit="1" customWidth="1"/>
    <col min="12041" max="12041" width="4.42578125" style="132" bestFit="1" customWidth="1"/>
    <col min="12042" max="12042" width="4.140625" style="132" bestFit="1" customWidth="1"/>
    <col min="12043" max="12043" width="6.42578125" style="132" bestFit="1" customWidth="1"/>
    <col min="12044" max="12044" width="4.85546875" style="132" bestFit="1" customWidth="1"/>
    <col min="12045" max="12045" width="8.42578125" style="132" customWidth="1"/>
    <col min="12046" max="12046" width="6.42578125" style="132" customWidth="1"/>
    <col min="12047" max="12047" width="6.5703125" style="132" customWidth="1"/>
    <col min="12048" max="12048" width="12.140625" style="132" customWidth="1"/>
    <col min="12049" max="12050" width="11.7109375" style="132" customWidth="1"/>
    <col min="12051" max="12288" width="11.42578125" style="132"/>
    <col min="12289" max="12289" width="3" style="132" customWidth="1"/>
    <col min="12290" max="12290" width="30" style="132" customWidth="1"/>
    <col min="12291" max="12291" width="16.85546875" style="132" customWidth="1"/>
    <col min="12292" max="12292" width="5" style="132" bestFit="1" customWidth="1"/>
    <col min="12293" max="12293" width="4.7109375" style="132" bestFit="1" customWidth="1"/>
    <col min="12294" max="12294" width="5.140625" style="132" bestFit="1" customWidth="1"/>
    <col min="12295" max="12295" width="5.42578125" style="132" bestFit="1" customWidth="1"/>
    <col min="12296" max="12296" width="5.140625" style="132" bestFit="1" customWidth="1"/>
    <col min="12297" max="12297" width="4.42578125" style="132" bestFit="1" customWidth="1"/>
    <col min="12298" max="12298" width="4.140625" style="132" bestFit="1" customWidth="1"/>
    <col min="12299" max="12299" width="6.42578125" style="132" bestFit="1" customWidth="1"/>
    <col min="12300" max="12300" width="4.85546875" style="132" bestFit="1" customWidth="1"/>
    <col min="12301" max="12301" width="8.42578125" style="132" customWidth="1"/>
    <col min="12302" max="12302" width="6.42578125" style="132" customWidth="1"/>
    <col min="12303" max="12303" width="6.5703125" style="132" customWidth="1"/>
    <col min="12304" max="12304" width="12.140625" style="132" customWidth="1"/>
    <col min="12305" max="12306" width="11.7109375" style="132" customWidth="1"/>
    <col min="12307" max="12544" width="11.42578125" style="132"/>
    <col min="12545" max="12545" width="3" style="132" customWidth="1"/>
    <col min="12546" max="12546" width="30" style="132" customWidth="1"/>
    <col min="12547" max="12547" width="16.85546875" style="132" customWidth="1"/>
    <col min="12548" max="12548" width="5" style="132" bestFit="1" customWidth="1"/>
    <col min="12549" max="12549" width="4.7109375" style="132" bestFit="1" customWidth="1"/>
    <col min="12550" max="12550" width="5.140625" style="132" bestFit="1" customWidth="1"/>
    <col min="12551" max="12551" width="5.42578125" style="132" bestFit="1" customWidth="1"/>
    <col min="12552" max="12552" width="5.140625" style="132" bestFit="1" customWidth="1"/>
    <col min="12553" max="12553" width="4.42578125" style="132" bestFit="1" customWidth="1"/>
    <col min="12554" max="12554" width="4.140625" style="132" bestFit="1" customWidth="1"/>
    <col min="12555" max="12555" width="6.42578125" style="132" bestFit="1" customWidth="1"/>
    <col min="12556" max="12556" width="4.85546875" style="132" bestFit="1" customWidth="1"/>
    <col min="12557" max="12557" width="8.42578125" style="132" customWidth="1"/>
    <col min="12558" max="12558" width="6.42578125" style="132" customWidth="1"/>
    <col min="12559" max="12559" width="6.5703125" style="132" customWidth="1"/>
    <col min="12560" max="12560" width="12.140625" style="132" customWidth="1"/>
    <col min="12561" max="12562" width="11.7109375" style="132" customWidth="1"/>
    <col min="12563" max="12800" width="11.42578125" style="132"/>
    <col min="12801" max="12801" width="3" style="132" customWidth="1"/>
    <col min="12802" max="12802" width="30" style="132" customWidth="1"/>
    <col min="12803" max="12803" width="16.85546875" style="132" customWidth="1"/>
    <col min="12804" max="12804" width="5" style="132" bestFit="1" customWidth="1"/>
    <col min="12805" max="12805" width="4.7109375" style="132" bestFit="1" customWidth="1"/>
    <col min="12806" max="12806" width="5.140625" style="132" bestFit="1" customWidth="1"/>
    <col min="12807" max="12807" width="5.42578125" style="132" bestFit="1" customWidth="1"/>
    <col min="12808" max="12808" width="5.140625" style="132" bestFit="1" customWidth="1"/>
    <col min="12809" max="12809" width="4.42578125" style="132" bestFit="1" customWidth="1"/>
    <col min="12810" max="12810" width="4.140625" style="132" bestFit="1" customWidth="1"/>
    <col min="12811" max="12811" width="6.42578125" style="132" bestFit="1" customWidth="1"/>
    <col min="12812" max="12812" width="4.85546875" style="132" bestFit="1" customWidth="1"/>
    <col min="12813" max="12813" width="8.42578125" style="132" customWidth="1"/>
    <col min="12814" max="12814" width="6.42578125" style="132" customWidth="1"/>
    <col min="12815" max="12815" width="6.5703125" style="132" customWidth="1"/>
    <col min="12816" max="12816" width="12.140625" style="132" customWidth="1"/>
    <col min="12817" max="12818" width="11.7109375" style="132" customWidth="1"/>
    <col min="12819" max="13056" width="11.42578125" style="132"/>
    <col min="13057" max="13057" width="3" style="132" customWidth="1"/>
    <col min="13058" max="13058" width="30" style="132" customWidth="1"/>
    <col min="13059" max="13059" width="16.85546875" style="132" customWidth="1"/>
    <col min="13060" max="13060" width="5" style="132" bestFit="1" customWidth="1"/>
    <col min="13061" max="13061" width="4.7109375" style="132" bestFit="1" customWidth="1"/>
    <col min="13062" max="13062" width="5.140625" style="132" bestFit="1" customWidth="1"/>
    <col min="13063" max="13063" width="5.42578125" style="132" bestFit="1" customWidth="1"/>
    <col min="13064" max="13064" width="5.140625" style="132" bestFit="1" customWidth="1"/>
    <col min="13065" max="13065" width="4.42578125" style="132" bestFit="1" customWidth="1"/>
    <col min="13066" max="13066" width="4.140625" style="132" bestFit="1" customWidth="1"/>
    <col min="13067" max="13067" width="6.42578125" style="132" bestFit="1" customWidth="1"/>
    <col min="13068" max="13068" width="4.85546875" style="132" bestFit="1" customWidth="1"/>
    <col min="13069" max="13069" width="8.42578125" style="132" customWidth="1"/>
    <col min="13070" max="13070" width="6.42578125" style="132" customWidth="1"/>
    <col min="13071" max="13071" width="6.5703125" style="132" customWidth="1"/>
    <col min="13072" max="13072" width="12.140625" style="132" customWidth="1"/>
    <col min="13073" max="13074" width="11.7109375" style="132" customWidth="1"/>
    <col min="13075" max="13312" width="11.42578125" style="132"/>
    <col min="13313" max="13313" width="3" style="132" customWidth="1"/>
    <col min="13314" max="13314" width="30" style="132" customWidth="1"/>
    <col min="13315" max="13315" width="16.85546875" style="132" customWidth="1"/>
    <col min="13316" max="13316" width="5" style="132" bestFit="1" customWidth="1"/>
    <col min="13317" max="13317" width="4.7109375" style="132" bestFit="1" customWidth="1"/>
    <col min="13318" max="13318" width="5.140625" style="132" bestFit="1" customWidth="1"/>
    <col min="13319" max="13319" width="5.42578125" style="132" bestFit="1" customWidth="1"/>
    <col min="13320" max="13320" width="5.140625" style="132" bestFit="1" customWidth="1"/>
    <col min="13321" max="13321" width="4.42578125" style="132" bestFit="1" customWidth="1"/>
    <col min="13322" max="13322" width="4.140625" style="132" bestFit="1" customWidth="1"/>
    <col min="13323" max="13323" width="6.42578125" style="132" bestFit="1" customWidth="1"/>
    <col min="13324" max="13324" width="4.85546875" style="132" bestFit="1" customWidth="1"/>
    <col min="13325" max="13325" width="8.42578125" style="132" customWidth="1"/>
    <col min="13326" max="13326" width="6.42578125" style="132" customWidth="1"/>
    <col min="13327" max="13327" width="6.5703125" style="132" customWidth="1"/>
    <col min="13328" max="13328" width="12.140625" style="132" customWidth="1"/>
    <col min="13329" max="13330" width="11.7109375" style="132" customWidth="1"/>
    <col min="13331" max="13568" width="11.42578125" style="132"/>
    <col min="13569" max="13569" width="3" style="132" customWidth="1"/>
    <col min="13570" max="13570" width="30" style="132" customWidth="1"/>
    <col min="13571" max="13571" width="16.85546875" style="132" customWidth="1"/>
    <col min="13572" max="13572" width="5" style="132" bestFit="1" customWidth="1"/>
    <col min="13573" max="13573" width="4.7109375" style="132" bestFit="1" customWidth="1"/>
    <col min="13574" max="13574" width="5.140625" style="132" bestFit="1" customWidth="1"/>
    <col min="13575" max="13575" width="5.42578125" style="132" bestFit="1" customWidth="1"/>
    <col min="13576" max="13576" width="5.140625" style="132" bestFit="1" customWidth="1"/>
    <col min="13577" max="13577" width="4.42578125" style="132" bestFit="1" customWidth="1"/>
    <col min="13578" max="13578" width="4.140625" style="132" bestFit="1" customWidth="1"/>
    <col min="13579" max="13579" width="6.42578125" style="132" bestFit="1" customWidth="1"/>
    <col min="13580" max="13580" width="4.85546875" style="132" bestFit="1" customWidth="1"/>
    <col min="13581" max="13581" width="8.42578125" style="132" customWidth="1"/>
    <col min="13582" max="13582" width="6.42578125" style="132" customWidth="1"/>
    <col min="13583" max="13583" width="6.5703125" style="132" customWidth="1"/>
    <col min="13584" max="13584" width="12.140625" style="132" customWidth="1"/>
    <col min="13585" max="13586" width="11.7109375" style="132" customWidth="1"/>
    <col min="13587" max="13824" width="11.42578125" style="132"/>
    <col min="13825" max="13825" width="3" style="132" customWidth="1"/>
    <col min="13826" max="13826" width="30" style="132" customWidth="1"/>
    <col min="13827" max="13827" width="16.85546875" style="132" customWidth="1"/>
    <col min="13828" max="13828" width="5" style="132" bestFit="1" customWidth="1"/>
    <col min="13829" max="13829" width="4.7109375" style="132" bestFit="1" customWidth="1"/>
    <col min="13830" max="13830" width="5.140625" style="132" bestFit="1" customWidth="1"/>
    <col min="13831" max="13831" width="5.42578125" style="132" bestFit="1" customWidth="1"/>
    <col min="13832" max="13832" width="5.140625" style="132" bestFit="1" customWidth="1"/>
    <col min="13833" max="13833" width="4.42578125" style="132" bestFit="1" customWidth="1"/>
    <col min="13834" max="13834" width="4.140625" style="132" bestFit="1" customWidth="1"/>
    <col min="13835" max="13835" width="6.42578125" style="132" bestFit="1" customWidth="1"/>
    <col min="13836" max="13836" width="4.85546875" style="132" bestFit="1" customWidth="1"/>
    <col min="13837" max="13837" width="8.42578125" style="132" customWidth="1"/>
    <col min="13838" max="13838" width="6.42578125" style="132" customWidth="1"/>
    <col min="13839" max="13839" width="6.5703125" style="132" customWidth="1"/>
    <col min="13840" max="13840" width="12.140625" style="132" customWidth="1"/>
    <col min="13841" max="13842" width="11.7109375" style="132" customWidth="1"/>
    <col min="13843" max="14080" width="11.42578125" style="132"/>
    <col min="14081" max="14081" width="3" style="132" customWidth="1"/>
    <col min="14082" max="14082" width="30" style="132" customWidth="1"/>
    <col min="14083" max="14083" width="16.85546875" style="132" customWidth="1"/>
    <col min="14084" max="14084" width="5" style="132" bestFit="1" customWidth="1"/>
    <col min="14085" max="14085" width="4.7109375" style="132" bestFit="1" customWidth="1"/>
    <col min="14086" max="14086" width="5.140625" style="132" bestFit="1" customWidth="1"/>
    <col min="14087" max="14087" width="5.42578125" style="132" bestFit="1" customWidth="1"/>
    <col min="14088" max="14088" width="5.140625" style="132" bestFit="1" customWidth="1"/>
    <col min="14089" max="14089" width="4.42578125" style="132" bestFit="1" customWidth="1"/>
    <col min="14090" max="14090" width="4.140625" style="132" bestFit="1" customWidth="1"/>
    <col min="14091" max="14091" width="6.42578125" style="132" bestFit="1" customWidth="1"/>
    <col min="14092" max="14092" width="4.85546875" style="132" bestFit="1" customWidth="1"/>
    <col min="14093" max="14093" width="8.42578125" style="132" customWidth="1"/>
    <col min="14094" max="14094" width="6.42578125" style="132" customWidth="1"/>
    <col min="14095" max="14095" width="6.5703125" style="132" customWidth="1"/>
    <col min="14096" max="14096" width="12.140625" style="132" customWidth="1"/>
    <col min="14097" max="14098" width="11.7109375" style="132" customWidth="1"/>
    <col min="14099" max="14336" width="11.42578125" style="132"/>
    <col min="14337" max="14337" width="3" style="132" customWidth="1"/>
    <col min="14338" max="14338" width="30" style="132" customWidth="1"/>
    <col min="14339" max="14339" width="16.85546875" style="132" customWidth="1"/>
    <col min="14340" max="14340" width="5" style="132" bestFit="1" customWidth="1"/>
    <col min="14341" max="14341" width="4.7109375" style="132" bestFit="1" customWidth="1"/>
    <col min="14342" max="14342" width="5.140625" style="132" bestFit="1" customWidth="1"/>
    <col min="14343" max="14343" width="5.42578125" style="132" bestFit="1" customWidth="1"/>
    <col min="14344" max="14344" width="5.140625" style="132" bestFit="1" customWidth="1"/>
    <col min="14345" max="14345" width="4.42578125" style="132" bestFit="1" customWidth="1"/>
    <col min="14346" max="14346" width="4.140625" style="132" bestFit="1" customWidth="1"/>
    <col min="14347" max="14347" width="6.42578125" style="132" bestFit="1" customWidth="1"/>
    <col min="14348" max="14348" width="4.85546875" style="132" bestFit="1" customWidth="1"/>
    <col min="14349" max="14349" width="8.42578125" style="132" customWidth="1"/>
    <col min="14350" max="14350" width="6.42578125" style="132" customWidth="1"/>
    <col min="14351" max="14351" width="6.5703125" style="132" customWidth="1"/>
    <col min="14352" max="14352" width="12.140625" style="132" customWidth="1"/>
    <col min="14353" max="14354" width="11.7109375" style="132" customWidth="1"/>
    <col min="14355" max="14592" width="11.42578125" style="132"/>
    <col min="14593" max="14593" width="3" style="132" customWidth="1"/>
    <col min="14594" max="14594" width="30" style="132" customWidth="1"/>
    <col min="14595" max="14595" width="16.85546875" style="132" customWidth="1"/>
    <col min="14596" max="14596" width="5" style="132" bestFit="1" customWidth="1"/>
    <col min="14597" max="14597" width="4.7109375" style="132" bestFit="1" customWidth="1"/>
    <col min="14598" max="14598" width="5.140625" style="132" bestFit="1" customWidth="1"/>
    <col min="14599" max="14599" width="5.42578125" style="132" bestFit="1" customWidth="1"/>
    <col min="14600" max="14600" width="5.140625" style="132" bestFit="1" customWidth="1"/>
    <col min="14601" max="14601" width="4.42578125" style="132" bestFit="1" customWidth="1"/>
    <col min="14602" max="14602" width="4.140625" style="132" bestFit="1" customWidth="1"/>
    <col min="14603" max="14603" width="6.42578125" style="132" bestFit="1" customWidth="1"/>
    <col min="14604" max="14604" width="4.85546875" style="132" bestFit="1" customWidth="1"/>
    <col min="14605" max="14605" width="8.42578125" style="132" customWidth="1"/>
    <col min="14606" max="14606" width="6.42578125" style="132" customWidth="1"/>
    <col min="14607" max="14607" width="6.5703125" style="132" customWidth="1"/>
    <col min="14608" max="14608" width="12.140625" style="132" customWidth="1"/>
    <col min="14609" max="14610" width="11.7109375" style="132" customWidth="1"/>
    <col min="14611" max="14848" width="11.42578125" style="132"/>
    <col min="14849" max="14849" width="3" style="132" customWidth="1"/>
    <col min="14850" max="14850" width="30" style="132" customWidth="1"/>
    <col min="14851" max="14851" width="16.85546875" style="132" customWidth="1"/>
    <col min="14852" max="14852" width="5" style="132" bestFit="1" customWidth="1"/>
    <col min="14853" max="14853" width="4.7109375" style="132" bestFit="1" customWidth="1"/>
    <col min="14854" max="14854" width="5.140625" style="132" bestFit="1" customWidth="1"/>
    <col min="14855" max="14855" width="5.42578125" style="132" bestFit="1" customWidth="1"/>
    <col min="14856" max="14856" width="5.140625" style="132" bestFit="1" customWidth="1"/>
    <col min="14857" max="14857" width="4.42578125" style="132" bestFit="1" customWidth="1"/>
    <col min="14858" max="14858" width="4.140625" style="132" bestFit="1" customWidth="1"/>
    <col min="14859" max="14859" width="6.42578125" style="132" bestFit="1" customWidth="1"/>
    <col min="14860" max="14860" width="4.85546875" style="132" bestFit="1" customWidth="1"/>
    <col min="14861" max="14861" width="8.42578125" style="132" customWidth="1"/>
    <col min="14862" max="14862" width="6.42578125" style="132" customWidth="1"/>
    <col min="14863" max="14863" width="6.5703125" style="132" customWidth="1"/>
    <col min="14864" max="14864" width="12.140625" style="132" customWidth="1"/>
    <col min="14865" max="14866" width="11.7109375" style="132" customWidth="1"/>
    <col min="14867" max="15104" width="11.42578125" style="132"/>
    <col min="15105" max="15105" width="3" style="132" customWidth="1"/>
    <col min="15106" max="15106" width="30" style="132" customWidth="1"/>
    <col min="15107" max="15107" width="16.85546875" style="132" customWidth="1"/>
    <col min="15108" max="15108" width="5" style="132" bestFit="1" customWidth="1"/>
    <col min="15109" max="15109" width="4.7109375" style="132" bestFit="1" customWidth="1"/>
    <col min="15110" max="15110" width="5.140625" style="132" bestFit="1" customWidth="1"/>
    <col min="15111" max="15111" width="5.42578125" style="132" bestFit="1" customWidth="1"/>
    <col min="15112" max="15112" width="5.140625" style="132" bestFit="1" customWidth="1"/>
    <col min="15113" max="15113" width="4.42578125" style="132" bestFit="1" customWidth="1"/>
    <col min="15114" max="15114" width="4.140625" style="132" bestFit="1" customWidth="1"/>
    <col min="15115" max="15115" width="6.42578125" style="132" bestFit="1" customWidth="1"/>
    <col min="15116" max="15116" width="4.85546875" style="132" bestFit="1" customWidth="1"/>
    <col min="15117" max="15117" width="8.42578125" style="132" customWidth="1"/>
    <col min="15118" max="15118" width="6.42578125" style="132" customWidth="1"/>
    <col min="15119" max="15119" width="6.5703125" style="132" customWidth="1"/>
    <col min="15120" max="15120" width="12.140625" style="132" customWidth="1"/>
    <col min="15121" max="15122" width="11.7109375" style="132" customWidth="1"/>
    <col min="15123" max="15360" width="11.42578125" style="132"/>
    <col min="15361" max="15361" width="3" style="132" customWidth="1"/>
    <col min="15362" max="15362" width="30" style="132" customWidth="1"/>
    <col min="15363" max="15363" width="16.85546875" style="132" customWidth="1"/>
    <col min="15364" max="15364" width="5" style="132" bestFit="1" customWidth="1"/>
    <col min="15365" max="15365" width="4.7109375" style="132" bestFit="1" customWidth="1"/>
    <col min="15366" max="15366" width="5.140625" style="132" bestFit="1" customWidth="1"/>
    <col min="15367" max="15367" width="5.42578125" style="132" bestFit="1" customWidth="1"/>
    <col min="15368" max="15368" width="5.140625" style="132" bestFit="1" customWidth="1"/>
    <col min="15369" max="15369" width="4.42578125" style="132" bestFit="1" customWidth="1"/>
    <col min="15370" max="15370" width="4.140625" style="132" bestFit="1" customWidth="1"/>
    <col min="15371" max="15371" width="6.42578125" style="132" bestFit="1" customWidth="1"/>
    <col min="15372" max="15372" width="4.85546875" style="132" bestFit="1" customWidth="1"/>
    <col min="15373" max="15373" width="8.42578125" style="132" customWidth="1"/>
    <col min="15374" max="15374" width="6.42578125" style="132" customWidth="1"/>
    <col min="15375" max="15375" width="6.5703125" style="132" customWidth="1"/>
    <col min="15376" max="15376" width="12.140625" style="132" customWidth="1"/>
    <col min="15377" max="15378" width="11.7109375" style="132" customWidth="1"/>
    <col min="15379" max="15616" width="11.42578125" style="132"/>
    <col min="15617" max="15617" width="3" style="132" customWidth="1"/>
    <col min="15618" max="15618" width="30" style="132" customWidth="1"/>
    <col min="15619" max="15619" width="16.85546875" style="132" customWidth="1"/>
    <col min="15620" max="15620" width="5" style="132" bestFit="1" customWidth="1"/>
    <col min="15621" max="15621" width="4.7109375" style="132" bestFit="1" customWidth="1"/>
    <col min="15622" max="15622" width="5.140625" style="132" bestFit="1" customWidth="1"/>
    <col min="15623" max="15623" width="5.42578125" style="132" bestFit="1" customWidth="1"/>
    <col min="15624" max="15624" width="5.140625" style="132" bestFit="1" customWidth="1"/>
    <col min="15625" max="15625" width="4.42578125" style="132" bestFit="1" customWidth="1"/>
    <col min="15626" max="15626" width="4.140625" style="132" bestFit="1" customWidth="1"/>
    <col min="15627" max="15627" width="6.42578125" style="132" bestFit="1" customWidth="1"/>
    <col min="15628" max="15628" width="4.85546875" style="132" bestFit="1" customWidth="1"/>
    <col min="15629" max="15629" width="8.42578125" style="132" customWidth="1"/>
    <col min="15630" max="15630" width="6.42578125" style="132" customWidth="1"/>
    <col min="15631" max="15631" width="6.5703125" style="132" customWidth="1"/>
    <col min="15632" max="15632" width="12.140625" style="132" customWidth="1"/>
    <col min="15633" max="15634" width="11.7109375" style="132" customWidth="1"/>
    <col min="15635" max="15872" width="11.42578125" style="132"/>
    <col min="15873" max="15873" width="3" style="132" customWidth="1"/>
    <col min="15874" max="15874" width="30" style="132" customWidth="1"/>
    <col min="15875" max="15875" width="16.85546875" style="132" customWidth="1"/>
    <col min="15876" max="15876" width="5" style="132" bestFit="1" customWidth="1"/>
    <col min="15877" max="15877" width="4.7109375" style="132" bestFit="1" customWidth="1"/>
    <col min="15878" max="15878" width="5.140625" style="132" bestFit="1" customWidth="1"/>
    <col min="15879" max="15879" width="5.42578125" style="132" bestFit="1" customWidth="1"/>
    <col min="15880" max="15880" width="5.140625" style="132" bestFit="1" customWidth="1"/>
    <col min="15881" max="15881" width="4.42578125" style="132" bestFit="1" customWidth="1"/>
    <col min="15882" max="15882" width="4.140625" style="132" bestFit="1" customWidth="1"/>
    <col min="15883" max="15883" width="6.42578125" style="132" bestFit="1" customWidth="1"/>
    <col min="15884" max="15884" width="4.85546875" style="132" bestFit="1" customWidth="1"/>
    <col min="15885" max="15885" width="8.42578125" style="132" customWidth="1"/>
    <col min="15886" max="15886" width="6.42578125" style="132" customWidth="1"/>
    <col min="15887" max="15887" width="6.5703125" style="132" customWidth="1"/>
    <col min="15888" max="15888" width="12.140625" style="132" customWidth="1"/>
    <col min="15889" max="15890" width="11.7109375" style="132" customWidth="1"/>
    <col min="15891" max="16128" width="11.42578125" style="132"/>
    <col min="16129" max="16129" width="3" style="132" customWidth="1"/>
    <col min="16130" max="16130" width="30" style="132" customWidth="1"/>
    <col min="16131" max="16131" width="16.85546875" style="132" customWidth="1"/>
    <col min="16132" max="16132" width="5" style="132" bestFit="1" customWidth="1"/>
    <col min="16133" max="16133" width="4.7109375" style="132" bestFit="1" customWidth="1"/>
    <col min="16134" max="16134" width="5.140625" style="132" bestFit="1" customWidth="1"/>
    <col min="16135" max="16135" width="5.42578125" style="132" bestFit="1" customWidth="1"/>
    <col min="16136" max="16136" width="5.140625" style="132" bestFit="1" customWidth="1"/>
    <col min="16137" max="16137" width="4.42578125" style="132" bestFit="1" customWidth="1"/>
    <col min="16138" max="16138" width="4.140625" style="132" bestFit="1" customWidth="1"/>
    <col min="16139" max="16139" width="6.42578125" style="132" bestFit="1" customWidth="1"/>
    <col min="16140" max="16140" width="4.85546875" style="132" bestFit="1" customWidth="1"/>
    <col min="16141" max="16141" width="8.42578125" style="132" customWidth="1"/>
    <col min="16142" max="16142" width="6.42578125" style="132" customWidth="1"/>
    <col min="16143" max="16143" width="6.5703125" style="132" customWidth="1"/>
    <col min="16144" max="16144" width="12.140625" style="132" customWidth="1"/>
    <col min="16145" max="16146" width="11.7109375" style="132" customWidth="1"/>
    <col min="16147" max="16384" width="11.42578125" style="132"/>
  </cols>
  <sheetData>
    <row r="1" spans="1:17" s="107" customFormat="1" ht="15.75" thickBot="1" x14ac:dyDescent="0.3"/>
    <row r="2" spans="1:17" s="107" customFormat="1" ht="16.5" customHeight="1" x14ac:dyDescent="0.25">
      <c r="B2" s="470"/>
      <c r="C2" s="473" t="s">
        <v>0</v>
      </c>
      <c r="D2" s="474"/>
      <c r="E2" s="474"/>
      <c r="F2" s="474"/>
      <c r="G2" s="474"/>
      <c r="H2" s="474"/>
      <c r="I2" s="474"/>
      <c r="J2" s="474"/>
      <c r="K2" s="474"/>
      <c r="L2" s="474"/>
      <c r="M2" s="475"/>
      <c r="N2" s="476" t="s">
        <v>1</v>
      </c>
      <c r="O2" s="477"/>
      <c r="P2" s="478"/>
    </row>
    <row r="3" spans="1:17" s="107" customFormat="1" ht="15.75" customHeight="1" x14ac:dyDescent="0.25">
      <c r="B3" s="471"/>
      <c r="C3" s="479" t="s">
        <v>2</v>
      </c>
      <c r="D3" s="480"/>
      <c r="E3" s="480"/>
      <c r="F3" s="480"/>
      <c r="G3" s="480"/>
      <c r="H3" s="480"/>
      <c r="I3" s="480"/>
      <c r="J3" s="480"/>
      <c r="K3" s="480"/>
      <c r="L3" s="480"/>
      <c r="M3" s="481"/>
      <c r="N3" s="482" t="s">
        <v>91</v>
      </c>
      <c r="O3" s="483"/>
      <c r="P3" s="484"/>
    </row>
    <row r="4" spans="1:17" s="107" customFormat="1" ht="15.75" customHeight="1" x14ac:dyDescent="0.25">
      <c r="B4" s="471"/>
      <c r="C4" s="479" t="s">
        <v>3</v>
      </c>
      <c r="D4" s="480"/>
      <c r="E4" s="480"/>
      <c r="F4" s="480"/>
      <c r="G4" s="480"/>
      <c r="H4" s="480"/>
      <c r="I4" s="480"/>
      <c r="J4" s="480"/>
      <c r="K4" s="480"/>
      <c r="L4" s="480"/>
      <c r="M4" s="481"/>
      <c r="N4" s="482" t="s">
        <v>92</v>
      </c>
      <c r="O4" s="483"/>
      <c r="P4" s="484"/>
    </row>
    <row r="5" spans="1:17" s="107" customFormat="1" ht="16.5" customHeight="1" thickBot="1" x14ac:dyDescent="0.3">
      <c r="B5" s="472"/>
      <c r="C5" s="485" t="s">
        <v>4</v>
      </c>
      <c r="D5" s="486"/>
      <c r="E5" s="486"/>
      <c r="F5" s="486"/>
      <c r="G5" s="486"/>
      <c r="H5" s="486"/>
      <c r="I5" s="486"/>
      <c r="J5" s="486"/>
      <c r="K5" s="486"/>
      <c r="L5" s="486"/>
      <c r="M5" s="487"/>
      <c r="N5" s="488" t="s">
        <v>5</v>
      </c>
      <c r="O5" s="489"/>
      <c r="P5" s="490"/>
    </row>
    <row r="6" spans="1:17" s="107" customFormat="1" ht="15.75" thickBot="1" x14ac:dyDescent="0.3"/>
    <row r="7" spans="1:17" s="107" customFormat="1" x14ac:dyDescent="0.25">
      <c r="A7" s="108"/>
      <c r="B7" s="491" t="s">
        <v>6</v>
      </c>
      <c r="C7" s="492"/>
      <c r="D7" s="492"/>
      <c r="E7" s="492"/>
      <c r="F7" s="492"/>
      <c r="G7" s="492"/>
      <c r="H7" s="492"/>
      <c r="I7" s="492"/>
      <c r="J7" s="492"/>
      <c r="K7" s="492"/>
      <c r="L7" s="492"/>
      <c r="M7" s="492"/>
      <c r="N7" s="492"/>
      <c r="O7" s="492"/>
      <c r="P7" s="493"/>
      <c r="Q7" s="108"/>
    </row>
    <row r="8" spans="1:17" s="107" customFormat="1" ht="15.75" thickBot="1" x14ac:dyDescent="0.3">
      <c r="A8" s="108"/>
      <c r="B8" s="494"/>
      <c r="C8" s="495"/>
      <c r="D8" s="495"/>
      <c r="E8" s="495"/>
      <c r="F8" s="495"/>
      <c r="G8" s="495"/>
      <c r="H8" s="495"/>
      <c r="I8" s="495"/>
      <c r="J8" s="495"/>
      <c r="K8" s="495"/>
      <c r="L8" s="495"/>
      <c r="M8" s="495"/>
      <c r="N8" s="495"/>
      <c r="O8" s="495"/>
      <c r="P8" s="496"/>
      <c r="Q8" s="108"/>
    </row>
    <row r="9" spans="1:17" s="107" customFormat="1" ht="6.75" customHeight="1" thickBot="1" x14ac:dyDescent="0.3">
      <c r="A9" s="108"/>
      <c r="B9" s="497"/>
      <c r="C9" s="497"/>
      <c r="D9" s="497"/>
      <c r="E9" s="497"/>
      <c r="F9" s="497"/>
      <c r="G9" s="497"/>
      <c r="H9" s="497"/>
      <c r="I9" s="497"/>
      <c r="J9" s="497"/>
      <c r="K9" s="497"/>
      <c r="L9" s="497"/>
      <c r="M9" s="497"/>
      <c r="N9" s="497"/>
      <c r="O9" s="497"/>
      <c r="P9" s="497"/>
      <c r="Q9" s="108"/>
    </row>
    <row r="10" spans="1:17" s="107" customFormat="1" ht="26.25" customHeight="1" thickBot="1" x14ac:dyDescent="0.3">
      <c r="A10" s="108"/>
      <c r="B10" s="109" t="s">
        <v>7</v>
      </c>
      <c r="C10" s="110">
        <v>2018</v>
      </c>
      <c r="D10" s="498" t="s">
        <v>8</v>
      </c>
      <c r="E10" s="499"/>
      <c r="F10" s="499"/>
      <c r="G10" s="499"/>
      <c r="H10" s="500" t="s">
        <v>50</v>
      </c>
      <c r="I10" s="500"/>
      <c r="J10" s="500"/>
      <c r="K10" s="499" t="s">
        <v>10</v>
      </c>
      <c r="L10" s="499"/>
      <c r="M10" s="499"/>
      <c r="N10" s="499"/>
      <c r="O10" s="500" t="s">
        <v>57</v>
      </c>
      <c r="P10" s="501"/>
      <c r="Q10" s="108"/>
    </row>
    <row r="11" spans="1:17" s="107" customFormat="1" ht="4.5" customHeight="1" thickBot="1" x14ac:dyDescent="0.3">
      <c r="A11" s="108"/>
      <c r="B11" s="505"/>
      <c r="C11" s="506"/>
      <c r="D11" s="506"/>
      <c r="E11" s="506"/>
      <c r="F11" s="506"/>
      <c r="G11" s="506"/>
      <c r="H11" s="506"/>
      <c r="I11" s="506"/>
      <c r="J11" s="506"/>
      <c r="K11" s="506"/>
      <c r="L11" s="506"/>
      <c r="M11" s="506"/>
      <c r="N11" s="506"/>
      <c r="O11" s="506"/>
      <c r="P11" s="507"/>
      <c r="Q11" s="108"/>
    </row>
    <row r="12" spans="1:17" s="107" customFormat="1" ht="15.75" thickBot="1" x14ac:dyDescent="0.3">
      <c r="A12" s="108"/>
      <c r="B12" s="111" t="s">
        <v>12</v>
      </c>
      <c r="C12" s="508" t="s">
        <v>155</v>
      </c>
      <c r="D12" s="508"/>
      <c r="E12" s="508"/>
      <c r="F12" s="508"/>
      <c r="G12" s="508"/>
      <c r="H12" s="508"/>
      <c r="I12" s="508"/>
      <c r="J12" s="508"/>
      <c r="K12" s="508"/>
      <c r="L12" s="508"/>
      <c r="M12" s="508"/>
      <c r="N12" s="508"/>
      <c r="O12" s="508"/>
      <c r="P12" s="509"/>
      <c r="Q12" s="108"/>
    </row>
    <row r="13" spans="1:17" s="107" customFormat="1" ht="4.5" customHeight="1" thickBot="1" x14ac:dyDescent="0.3">
      <c r="A13" s="108"/>
      <c r="B13" s="510"/>
      <c r="C13" s="511"/>
      <c r="D13" s="511"/>
      <c r="E13" s="511"/>
      <c r="F13" s="511"/>
      <c r="G13" s="511"/>
      <c r="H13" s="511"/>
      <c r="I13" s="511"/>
      <c r="J13" s="511"/>
      <c r="K13" s="511"/>
      <c r="L13" s="511"/>
      <c r="M13" s="511"/>
      <c r="N13" s="511"/>
      <c r="O13" s="511"/>
      <c r="P13" s="512"/>
      <c r="Q13" s="108"/>
    </row>
    <row r="14" spans="1:17" s="107" customFormat="1" ht="15.75" thickBot="1" x14ac:dyDescent="0.3">
      <c r="A14" s="108"/>
      <c r="B14" s="111" t="s">
        <v>179</v>
      </c>
      <c r="C14" s="513" t="s">
        <v>180</v>
      </c>
      <c r="D14" s="514"/>
      <c r="E14" s="514"/>
      <c r="F14" s="514"/>
      <c r="G14" s="514"/>
      <c r="H14" s="514"/>
      <c r="I14" s="514"/>
      <c r="J14" s="514"/>
      <c r="K14" s="514"/>
      <c r="L14" s="514"/>
      <c r="M14" s="514"/>
      <c r="N14" s="514"/>
      <c r="O14" s="514"/>
      <c r="P14" s="515"/>
      <c r="Q14" s="108"/>
    </row>
    <row r="15" spans="1:17" s="107" customFormat="1" ht="4.5" customHeight="1" thickBot="1" x14ac:dyDescent="0.3">
      <c r="A15" s="108"/>
      <c r="B15" s="516"/>
      <c r="C15" s="517"/>
      <c r="D15" s="517"/>
      <c r="E15" s="517"/>
      <c r="F15" s="517"/>
      <c r="G15" s="517"/>
      <c r="H15" s="517"/>
      <c r="I15" s="517"/>
      <c r="J15" s="517"/>
      <c r="K15" s="517"/>
      <c r="L15" s="517"/>
      <c r="M15" s="517"/>
      <c r="N15" s="517"/>
      <c r="O15" s="517"/>
      <c r="P15" s="518"/>
      <c r="Q15" s="108"/>
    </row>
    <row r="16" spans="1:17" s="107" customFormat="1" ht="15.75" thickBot="1" x14ac:dyDescent="0.3">
      <c r="A16" s="108"/>
      <c r="B16" s="111" t="s">
        <v>14</v>
      </c>
      <c r="C16" s="514" t="s">
        <v>250</v>
      </c>
      <c r="D16" s="514"/>
      <c r="E16" s="514"/>
      <c r="F16" s="514"/>
      <c r="G16" s="514"/>
      <c r="H16" s="514"/>
      <c r="I16" s="514"/>
      <c r="J16" s="514"/>
      <c r="K16" s="514"/>
      <c r="L16" s="514"/>
      <c r="M16" s="514"/>
      <c r="N16" s="514"/>
      <c r="O16" s="514"/>
      <c r="P16" s="515"/>
      <c r="Q16" s="108"/>
    </row>
    <row r="17" spans="1:17" s="107" customFormat="1" ht="4.5" customHeight="1" thickBot="1" x14ac:dyDescent="0.3">
      <c r="A17" s="108"/>
      <c r="B17" s="516"/>
      <c r="C17" s="517"/>
      <c r="D17" s="517"/>
      <c r="E17" s="517"/>
      <c r="F17" s="517"/>
      <c r="G17" s="517"/>
      <c r="H17" s="517"/>
      <c r="I17" s="517"/>
      <c r="J17" s="517"/>
      <c r="K17" s="517"/>
      <c r="L17" s="517"/>
      <c r="M17" s="517"/>
      <c r="N17" s="517"/>
      <c r="O17" s="517"/>
      <c r="P17" s="518"/>
      <c r="Q17" s="108"/>
    </row>
    <row r="18" spans="1:17" s="107" customFormat="1" ht="26.25" customHeight="1" thickBot="1" x14ac:dyDescent="0.3">
      <c r="A18" s="108"/>
      <c r="B18" s="111" t="s">
        <v>15</v>
      </c>
      <c r="C18" s="519" t="s">
        <v>182</v>
      </c>
      <c r="D18" s="520"/>
      <c r="E18" s="520"/>
      <c r="F18" s="520"/>
      <c r="G18" s="520"/>
      <c r="H18" s="520"/>
      <c r="I18" s="520"/>
      <c r="J18" s="520"/>
      <c r="K18" s="520"/>
      <c r="L18" s="520"/>
      <c r="M18" s="520"/>
      <c r="N18" s="520"/>
      <c r="O18" s="520"/>
      <c r="P18" s="521"/>
      <c r="Q18" s="108"/>
    </row>
    <row r="19" spans="1:17" s="107" customFormat="1" ht="4.5" customHeight="1" thickBot="1" x14ac:dyDescent="0.3">
      <c r="A19" s="108"/>
      <c r="B19" s="522"/>
      <c r="C19" s="522"/>
      <c r="D19" s="522"/>
      <c r="E19" s="522"/>
      <c r="F19" s="522"/>
      <c r="G19" s="522"/>
      <c r="H19" s="522"/>
      <c r="I19" s="522"/>
      <c r="J19" s="522"/>
      <c r="K19" s="522"/>
      <c r="L19" s="522"/>
      <c r="M19" s="522"/>
      <c r="N19" s="522"/>
      <c r="O19" s="522"/>
      <c r="P19" s="522"/>
      <c r="Q19" s="108"/>
    </row>
    <row r="20" spans="1:17" s="107" customFormat="1" ht="17.25" customHeight="1" thickBot="1" x14ac:dyDescent="0.3">
      <c r="A20" s="108"/>
      <c r="B20" s="523" t="s">
        <v>16</v>
      </c>
      <c r="C20" s="524"/>
      <c r="D20" s="524"/>
      <c r="E20" s="524"/>
      <c r="F20" s="524"/>
      <c r="G20" s="524"/>
      <c r="H20" s="524"/>
      <c r="I20" s="524"/>
      <c r="J20" s="524"/>
      <c r="K20" s="524"/>
      <c r="L20" s="524"/>
      <c r="M20" s="524"/>
      <c r="N20" s="524"/>
      <c r="O20" s="524"/>
      <c r="P20" s="525"/>
      <c r="Q20" s="108"/>
    </row>
    <row r="21" spans="1:17" s="107" customFormat="1" ht="4.5" customHeight="1" thickBot="1" x14ac:dyDescent="0.3">
      <c r="A21" s="108"/>
      <c r="B21" s="526"/>
      <c r="C21" s="527"/>
      <c r="D21" s="527"/>
      <c r="E21" s="527"/>
      <c r="F21" s="527"/>
      <c r="G21" s="527"/>
      <c r="H21" s="527"/>
      <c r="I21" s="527"/>
      <c r="J21" s="527"/>
      <c r="K21" s="527"/>
      <c r="L21" s="527"/>
      <c r="M21" s="527"/>
      <c r="N21" s="527"/>
      <c r="O21" s="527"/>
      <c r="P21" s="528"/>
      <c r="Q21" s="108"/>
    </row>
    <row r="22" spans="1:17" s="107" customFormat="1" ht="45.75" customHeight="1" thickBot="1" x14ac:dyDescent="0.3">
      <c r="A22" s="108"/>
      <c r="B22" s="111" t="s">
        <v>17</v>
      </c>
      <c r="C22" s="502" t="s">
        <v>251</v>
      </c>
      <c r="D22" s="503"/>
      <c r="E22" s="503"/>
      <c r="F22" s="503"/>
      <c r="G22" s="503"/>
      <c r="H22" s="503"/>
      <c r="I22" s="503"/>
      <c r="J22" s="503"/>
      <c r="K22" s="503"/>
      <c r="L22" s="503"/>
      <c r="M22" s="503"/>
      <c r="N22" s="503"/>
      <c r="O22" s="503"/>
      <c r="P22" s="504"/>
      <c r="Q22" s="108"/>
    </row>
    <row r="23" spans="1:17" s="107" customFormat="1" ht="4.5" customHeight="1" thickBot="1" x14ac:dyDescent="0.3">
      <c r="A23" s="108"/>
      <c r="B23" s="516"/>
      <c r="C23" s="517"/>
      <c r="D23" s="517"/>
      <c r="E23" s="517"/>
      <c r="F23" s="517"/>
      <c r="G23" s="517"/>
      <c r="H23" s="517"/>
      <c r="I23" s="517"/>
      <c r="J23" s="517"/>
      <c r="K23" s="517"/>
      <c r="L23" s="517"/>
      <c r="M23" s="517"/>
      <c r="N23" s="517"/>
      <c r="O23" s="517"/>
      <c r="P23" s="518"/>
      <c r="Q23" s="108"/>
    </row>
    <row r="24" spans="1:17" s="107" customFormat="1" ht="52.5" customHeight="1" thickBot="1" x14ac:dyDescent="0.3">
      <c r="A24" s="108"/>
      <c r="B24" s="111" t="s">
        <v>18</v>
      </c>
      <c r="C24" s="627" t="s">
        <v>252</v>
      </c>
      <c r="D24" s="628"/>
      <c r="E24" s="628"/>
      <c r="F24" s="628"/>
      <c r="G24" s="628"/>
      <c r="H24" s="628"/>
      <c r="I24" s="628"/>
      <c r="J24" s="628"/>
      <c r="K24" s="628"/>
      <c r="L24" s="628"/>
      <c r="M24" s="628"/>
      <c r="N24" s="628"/>
      <c r="O24" s="628"/>
      <c r="P24" s="629"/>
      <c r="Q24" s="108"/>
    </row>
    <row r="25" spans="1:17" s="107" customFormat="1" ht="4.5" customHeight="1" thickBot="1" x14ac:dyDescent="0.3">
      <c r="A25" s="108"/>
      <c r="B25" s="516"/>
      <c r="C25" s="517"/>
      <c r="D25" s="517"/>
      <c r="E25" s="517"/>
      <c r="F25" s="517"/>
      <c r="G25" s="517"/>
      <c r="H25" s="517"/>
      <c r="I25" s="517"/>
      <c r="J25" s="517"/>
      <c r="K25" s="517"/>
      <c r="L25" s="517"/>
      <c r="M25" s="517"/>
      <c r="N25" s="517"/>
      <c r="O25" s="517"/>
      <c r="P25" s="518"/>
      <c r="Q25" s="108"/>
    </row>
    <row r="26" spans="1:17" s="182" customFormat="1" ht="13.5" customHeight="1" thickBot="1" x14ac:dyDescent="0.3">
      <c r="A26" s="180"/>
      <c r="B26" s="181" t="s">
        <v>19</v>
      </c>
      <c r="C26" s="533">
        <v>0.4</v>
      </c>
      <c r="D26" s="534"/>
      <c r="E26" s="534"/>
      <c r="F26" s="534"/>
      <c r="G26" s="534"/>
      <c r="H26" s="534"/>
      <c r="I26" s="534"/>
      <c r="J26" s="534"/>
      <c r="K26" s="534"/>
      <c r="L26" s="534"/>
      <c r="M26" s="534"/>
      <c r="N26" s="534"/>
      <c r="O26" s="534"/>
      <c r="P26" s="535"/>
      <c r="Q26" s="180"/>
    </row>
    <row r="27" spans="1:17" s="107" customFormat="1" ht="4.5" customHeight="1" thickBot="1" x14ac:dyDescent="0.3">
      <c r="A27" s="108"/>
      <c r="B27" s="536"/>
      <c r="C27" s="537"/>
      <c r="D27" s="537"/>
      <c r="E27" s="537"/>
      <c r="F27" s="537"/>
      <c r="G27" s="537"/>
      <c r="H27" s="537"/>
      <c r="I27" s="537"/>
      <c r="J27" s="537"/>
      <c r="K27" s="537"/>
      <c r="L27" s="537"/>
      <c r="M27" s="537"/>
      <c r="N27" s="537"/>
      <c r="O27" s="537"/>
      <c r="P27" s="538"/>
      <c r="Q27" s="108"/>
    </row>
    <row r="28" spans="1:17" s="182" customFormat="1" ht="12.75" customHeight="1" thickBot="1" x14ac:dyDescent="0.3">
      <c r="A28" s="180"/>
      <c r="B28" s="181" t="s">
        <v>20</v>
      </c>
      <c r="C28" s="203" t="s">
        <v>21</v>
      </c>
      <c r="D28" s="630">
        <v>0.4</v>
      </c>
      <c r="E28" s="631"/>
      <c r="F28" s="631"/>
      <c r="G28" s="632"/>
      <c r="H28" s="633" t="s">
        <v>22</v>
      </c>
      <c r="I28" s="633"/>
      <c r="J28" s="633"/>
      <c r="K28" s="630">
        <v>0.6</v>
      </c>
      <c r="L28" s="631"/>
      <c r="M28" s="632"/>
      <c r="N28" s="634" t="s">
        <v>23</v>
      </c>
      <c r="O28" s="544"/>
      <c r="P28" s="204">
        <v>0.7</v>
      </c>
      <c r="Q28" s="180"/>
    </row>
    <row r="29" spans="1:17" s="107" customFormat="1" ht="4.5" customHeight="1" thickBot="1" x14ac:dyDescent="0.3">
      <c r="A29" s="108"/>
      <c r="B29" s="545"/>
      <c r="C29" s="522"/>
      <c r="D29" s="522"/>
      <c r="E29" s="522"/>
      <c r="F29" s="522"/>
      <c r="G29" s="522"/>
      <c r="H29" s="522"/>
      <c r="I29" s="522"/>
      <c r="J29" s="522"/>
      <c r="K29" s="522"/>
      <c r="L29" s="522"/>
      <c r="M29" s="522"/>
      <c r="N29" s="522"/>
      <c r="O29" s="522"/>
      <c r="P29" s="546"/>
      <c r="Q29" s="108"/>
    </row>
    <row r="30" spans="1:17" s="107" customFormat="1" ht="15.75" thickBot="1" x14ac:dyDescent="0.3">
      <c r="A30" s="108"/>
      <c r="B30" s="112" t="s">
        <v>24</v>
      </c>
      <c r="C30" s="547" t="s">
        <v>176</v>
      </c>
      <c r="D30" s="508"/>
      <c r="E30" s="508"/>
      <c r="F30" s="508"/>
      <c r="G30" s="508"/>
      <c r="H30" s="508"/>
      <c r="I30" s="508"/>
      <c r="J30" s="508"/>
      <c r="K30" s="508"/>
      <c r="L30" s="508"/>
      <c r="M30" s="508"/>
      <c r="N30" s="508"/>
      <c r="O30" s="508"/>
      <c r="P30" s="509"/>
      <c r="Q30" s="108"/>
    </row>
    <row r="31" spans="1:17" s="107" customFormat="1" ht="4.5" customHeight="1" thickBot="1" x14ac:dyDescent="0.3">
      <c r="A31" s="108"/>
      <c r="B31" s="516"/>
      <c r="C31" s="517"/>
      <c r="D31" s="517"/>
      <c r="E31" s="517"/>
      <c r="F31" s="517"/>
      <c r="G31" s="517"/>
      <c r="H31" s="517"/>
      <c r="I31" s="517"/>
      <c r="J31" s="517"/>
      <c r="K31" s="517"/>
      <c r="L31" s="517"/>
      <c r="M31" s="517"/>
      <c r="N31" s="517"/>
      <c r="O31" s="517"/>
      <c r="P31" s="518"/>
      <c r="Q31" s="108"/>
    </row>
    <row r="32" spans="1:17" s="107" customFormat="1" ht="15.75" thickBot="1" x14ac:dyDescent="0.3">
      <c r="A32" s="108"/>
      <c r="B32" s="112" t="s">
        <v>26</v>
      </c>
      <c r="C32" s="529" t="s">
        <v>54</v>
      </c>
      <c r="D32" s="508"/>
      <c r="E32" s="508"/>
      <c r="F32" s="508"/>
      <c r="G32" s="508"/>
      <c r="H32" s="508"/>
      <c r="I32" s="508"/>
      <c r="J32" s="508"/>
      <c r="K32" s="508"/>
      <c r="L32" s="508"/>
      <c r="M32" s="508"/>
      <c r="N32" s="508"/>
      <c r="O32" s="508"/>
      <c r="P32" s="509"/>
      <c r="Q32" s="108"/>
    </row>
    <row r="33" spans="1:17" s="107" customFormat="1" ht="4.5" customHeight="1" thickBot="1" x14ac:dyDescent="0.3">
      <c r="A33" s="108"/>
      <c r="B33" s="516"/>
      <c r="C33" s="517"/>
      <c r="D33" s="517"/>
      <c r="E33" s="517"/>
      <c r="F33" s="517"/>
      <c r="G33" s="517"/>
      <c r="H33" s="517"/>
      <c r="I33" s="517"/>
      <c r="J33" s="517"/>
      <c r="K33" s="517"/>
      <c r="L33" s="517"/>
      <c r="M33" s="517"/>
      <c r="N33" s="517"/>
      <c r="O33" s="517"/>
      <c r="P33" s="518"/>
      <c r="Q33" s="108"/>
    </row>
    <row r="34" spans="1:17" s="107" customFormat="1" ht="15.75" thickBot="1" x14ac:dyDescent="0.3">
      <c r="A34" s="108"/>
      <c r="B34" s="112" t="s">
        <v>28</v>
      </c>
      <c r="C34" s="529" t="s">
        <v>54</v>
      </c>
      <c r="D34" s="508"/>
      <c r="E34" s="508"/>
      <c r="F34" s="508"/>
      <c r="G34" s="508"/>
      <c r="H34" s="508"/>
      <c r="I34" s="508"/>
      <c r="J34" s="508"/>
      <c r="K34" s="508"/>
      <c r="L34" s="508"/>
      <c r="M34" s="508"/>
      <c r="N34" s="508"/>
      <c r="O34" s="508"/>
      <c r="P34" s="509"/>
      <c r="Q34" s="108"/>
    </row>
    <row r="35" spans="1:17" s="107" customFormat="1" ht="4.5" customHeight="1" thickBot="1" x14ac:dyDescent="0.3">
      <c r="A35" s="108"/>
      <c r="B35" s="510"/>
      <c r="C35" s="511"/>
      <c r="D35" s="511"/>
      <c r="E35" s="511"/>
      <c r="F35" s="511"/>
      <c r="G35" s="511"/>
      <c r="H35" s="511"/>
      <c r="I35" s="511"/>
      <c r="J35" s="511"/>
      <c r="K35" s="511"/>
      <c r="L35" s="511"/>
      <c r="M35" s="511"/>
      <c r="N35" s="511"/>
      <c r="O35" s="511"/>
      <c r="P35" s="512"/>
      <c r="Q35" s="108"/>
    </row>
    <row r="36" spans="1:17" s="107" customFormat="1" ht="16.5" customHeight="1" thickBot="1" x14ac:dyDescent="0.3">
      <c r="A36" s="108"/>
      <c r="B36" s="112" t="s">
        <v>29</v>
      </c>
      <c r="C36" s="547" t="s">
        <v>27</v>
      </c>
      <c r="D36" s="508"/>
      <c r="E36" s="508"/>
      <c r="F36" s="508"/>
      <c r="G36" s="508"/>
      <c r="H36" s="508"/>
      <c r="I36" s="508"/>
      <c r="J36" s="508"/>
      <c r="K36" s="508"/>
      <c r="L36" s="508"/>
      <c r="M36" s="508"/>
      <c r="N36" s="508"/>
      <c r="O36" s="508"/>
      <c r="P36" s="509"/>
      <c r="Q36" s="108"/>
    </row>
    <row r="37" spans="1:17" s="107" customFormat="1" ht="4.5" customHeight="1" thickBot="1" x14ac:dyDescent="0.3">
      <c r="A37" s="108"/>
      <c r="B37" s="115"/>
      <c r="C37" s="115"/>
      <c r="D37" s="115"/>
      <c r="E37" s="115"/>
      <c r="F37" s="115"/>
      <c r="G37" s="115"/>
      <c r="H37" s="115"/>
      <c r="I37" s="115"/>
      <c r="J37" s="115"/>
      <c r="K37" s="115"/>
      <c r="L37" s="115"/>
      <c r="M37" s="115"/>
      <c r="N37" s="115"/>
      <c r="O37" s="115"/>
      <c r="P37" s="115"/>
      <c r="Q37" s="108"/>
    </row>
    <row r="38" spans="1:17" s="107" customFormat="1" ht="15.75" thickBot="1" x14ac:dyDescent="0.3">
      <c r="A38" s="108"/>
      <c r="B38" s="548" t="s">
        <v>31</v>
      </c>
      <c r="C38" s="549"/>
      <c r="D38" s="549"/>
      <c r="E38" s="549"/>
      <c r="F38" s="549"/>
      <c r="G38" s="549"/>
      <c r="H38" s="549"/>
      <c r="I38" s="549"/>
      <c r="J38" s="549"/>
      <c r="K38" s="549"/>
      <c r="L38" s="549"/>
      <c r="M38" s="549"/>
      <c r="N38" s="549"/>
      <c r="O38" s="550"/>
      <c r="P38" s="551"/>
      <c r="Q38" s="108"/>
    </row>
    <row r="39" spans="1:17" s="107" customFormat="1" ht="15.75" thickBot="1" x14ac:dyDescent="0.3">
      <c r="A39" s="108"/>
      <c r="B39" s="116" t="s">
        <v>32</v>
      </c>
      <c r="C39" s="552" t="s">
        <v>33</v>
      </c>
      <c r="D39" s="553"/>
      <c r="E39" s="553"/>
      <c r="F39" s="553"/>
      <c r="G39" s="554"/>
      <c r="H39" s="552" t="s">
        <v>24</v>
      </c>
      <c r="I39" s="553"/>
      <c r="J39" s="553"/>
      <c r="K39" s="553"/>
      <c r="L39" s="554"/>
      <c r="M39" s="552" t="s">
        <v>34</v>
      </c>
      <c r="N39" s="553"/>
      <c r="O39" s="555"/>
      <c r="P39" s="554"/>
      <c r="Q39" s="108"/>
    </row>
    <row r="40" spans="1:17" s="182" customFormat="1" ht="20.100000000000001" customHeight="1" x14ac:dyDescent="0.25">
      <c r="A40" s="180"/>
      <c r="B40" s="205" t="s">
        <v>248</v>
      </c>
      <c r="C40" s="635" t="s">
        <v>183</v>
      </c>
      <c r="D40" s="636"/>
      <c r="E40" s="636"/>
      <c r="F40" s="636"/>
      <c r="G40" s="637"/>
      <c r="H40" s="635" t="s">
        <v>176</v>
      </c>
      <c r="I40" s="636"/>
      <c r="J40" s="636"/>
      <c r="K40" s="636"/>
      <c r="L40" s="637"/>
      <c r="M40" s="635" t="s">
        <v>184</v>
      </c>
      <c r="N40" s="636"/>
      <c r="O40" s="636"/>
      <c r="P40" s="638"/>
      <c r="Q40" s="180"/>
    </row>
    <row r="41" spans="1:17" s="182" customFormat="1" ht="20.100000000000001" customHeight="1" x14ac:dyDescent="0.25">
      <c r="A41" s="180"/>
      <c r="B41" s="206" t="s">
        <v>247</v>
      </c>
      <c r="C41" s="639" t="s">
        <v>183</v>
      </c>
      <c r="D41" s="640"/>
      <c r="E41" s="640"/>
      <c r="F41" s="640"/>
      <c r="G41" s="641"/>
      <c r="H41" s="642" t="s">
        <v>176</v>
      </c>
      <c r="I41" s="643"/>
      <c r="J41" s="643"/>
      <c r="K41" s="643"/>
      <c r="L41" s="644"/>
      <c r="M41" s="635" t="s">
        <v>184</v>
      </c>
      <c r="N41" s="636"/>
      <c r="O41" s="636"/>
      <c r="P41" s="638"/>
      <c r="Q41" s="180"/>
    </row>
    <row r="42" spans="1:17" s="107" customFormat="1" ht="11.25" customHeight="1" thickBot="1" x14ac:dyDescent="0.3">
      <c r="A42" s="108"/>
      <c r="B42" s="118"/>
      <c r="C42" s="572"/>
      <c r="D42" s="570"/>
      <c r="E42" s="570"/>
      <c r="F42" s="570"/>
      <c r="G42" s="571"/>
      <c r="H42" s="572"/>
      <c r="I42" s="570"/>
      <c r="J42" s="570"/>
      <c r="K42" s="570"/>
      <c r="L42" s="571"/>
      <c r="M42" s="572"/>
      <c r="N42" s="570"/>
      <c r="O42" s="570"/>
      <c r="P42" s="573"/>
      <c r="Q42" s="108"/>
    </row>
    <row r="43" spans="1:17" s="107" customFormat="1" ht="4.5" customHeight="1" thickBot="1" x14ac:dyDescent="0.3">
      <c r="A43" s="108"/>
      <c r="B43" s="119"/>
      <c r="C43" s="119"/>
      <c r="D43" s="119"/>
      <c r="E43" s="119"/>
      <c r="F43" s="119"/>
      <c r="G43" s="119"/>
      <c r="H43" s="119"/>
      <c r="I43" s="119"/>
      <c r="J43" s="119"/>
      <c r="K43" s="119"/>
      <c r="L43" s="119"/>
      <c r="M43" s="119"/>
      <c r="N43" s="119"/>
      <c r="O43" s="119"/>
      <c r="P43" s="119"/>
      <c r="Q43" s="108"/>
    </row>
    <row r="44" spans="1:17" s="107" customFormat="1" ht="13.5" customHeight="1" thickBot="1" x14ac:dyDescent="0.3">
      <c r="A44" s="108"/>
      <c r="B44" s="574" t="s">
        <v>35</v>
      </c>
      <c r="C44" s="575"/>
      <c r="D44" s="575"/>
      <c r="E44" s="575"/>
      <c r="F44" s="575"/>
      <c r="G44" s="575"/>
      <c r="H44" s="575"/>
      <c r="I44" s="575"/>
      <c r="J44" s="575"/>
      <c r="K44" s="575"/>
      <c r="L44" s="575"/>
      <c r="M44" s="575"/>
      <c r="N44" s="575"/>
      <c r="O44" s="575"/>
      <c r="P44" s="576"/>
      <c r="Q44" s="108"/>
    </row>
    <row r="45" spans="1:17" s="107" customFormat="1" ht="4.5" customHeight="1" thickBot="1" x14ac:dyDescent="0.3">
      <c r="A45" s="108"/>
      <c r="B45" s="120"/>
      <c r="C45" s="115"/>
      <c r="D45" s="115"/>
      <c r="E45" s="115"/>
      <c r="F45" s="115"/>
      <c r="G45" s="115"/>
      <c r="H45" s="115"/>
      <c r="I45" s="115"/>
      <c r="J45" s="115"/>
      <c r="K45" s="115"/>
      <c r="L45" s="115"/>
      <c r="M45" s="115"/>
      <c r="N45" s="115"/>
      <c r="O45" s="115"/>
      <c r="P45" s="121"/>
      <c r="Q45" s="108"/>
    </row>
    <row r="46" spans="1:17" s="107" customFormat="1" x14ac:dyDescent="0.25">
      <c r="A46" s="108"/>
      <c r="B46" s="577" t="s">
        <v>36</v>
      </c>
      <c r="C46" s="122" t="s">
        <v>186</v>
      </c>
      <c r="D46" s="123" t="s">
        <v>187</v>
      </c>
      <c r="E46" s="123" t="s">
        <v>188</v>
      </c>
      <c r="F46" s="123" t="s">
        <v>189</v>
      </c>
      <c r="G46" s="123" t="s">
        <v>190</v>
      </c>
      <c r="H46" s="123" t="s">
        <v>191</v>
      </c>
      <c r="I46" s="123" t="s">
        <v>192</v>
      </c>
      <c r="J46" s="123" t="s">
        <v>193</v>
      </c>
      <c r="K46" s="123" t="s">
        <v>246</v>
      </c>
      <c r="L46" s="123" t="s">
        <v>194</v>
      </c>
      <c r="M46" s="123" t="s">
        <v>195</v>
      </c>
      <c r="N46" s="123" t="s">
        <v>196</v>
      </c>
      <c r="O46" s="124" t="s">
        <v>197</v>
      </c>
      <c r="P46" s="125" t="s">
        <v>198</v>
      </c>
      <c r="Q46" s="108"/>
    </row>
    <row r="47" spans="1:17" s="107" customFormat="1" ht="15.75" thickBot="1" x14ac:dyDescent="0.3">
      <c r="A47" s="108"/>
      <c r="B47" s="578"/>
      <c r="C47" s="126" t="s">
        <v>198</v>
      </c>
      <c r="D47" s="127">
        <f>+'Registro Endeudamiento'!D10</f>
        <v>0.13495332235035695</v>
      </c>
      <c r="E47" s="127">
        <f>+'Registro Endeudamiento'!F10</f>
        <v>0.2239798165872412</v>
      </c>
      <c r="F47" s="127">
        <f>+'Registro Endeudamiento'!H10</f>
        <v>0.23361302003231646</v>
      </c>
      <c r="G47" s="127">
        <f>+'Registro Endeudamiento'!J10</f>
        <v>0.16197463119805958</v>
      </c>
      <c r="H47" s="127">
        <f>+'Registro Endeudamiento'!L10</f>
        <v>6.5483929035742142E-2</v>
      </c>
      <c r="I47" s="127">
        <f>+'Registro Endeudamiento'!N10</f>
        <v>0.30081864853614543</v>
      </c>
      <c r="J47" s="127">
        <v>0.08</v>
      </c>
      <c r="K47" s="127">
        <v>0.08</v>
      </c>
      <c r="L47" s="127">
        <v>0.1</v>
      </c>
      <c r="M47" s="127">
        <f>+'Registro Endeudamiento'!V10</f>
        <v>0.11171445706968376</v>
      </c>
      <c r="N47" s="127">
        <f>+'Registro Endeudamiento'!X10</f>
        <v>9.9569277203131384E-2</v>
      </c>
      <c r="O47" s="128">
        <f>+'Registro Endeudamiento'!Z10</f>
        <v>0.95964099369208</v>
      </c>
      <c r="P47" s="129">
        <f>+'Registro Endeudamiento'!AB10</f>
        <v>0.95964099369208</v>
      </c>
      <c r="Q47" s="108"/>
    </row>
    <row r="48" spans="1:17" s="107" customFormat="1" ht="4.5" customHeight="1" thickBot="1" x14ac:dyDescent="0.3">
      <c r="A48" s="108"/>
      <c r="B48" s="186">
        <v>0.9</v>
      </c>
      <c r="C48" s="187"/>
      <c r="D48" s="223"/>
      <c r="E48" s="223"/>
      <c r="F48" s="223">
        <v>0.4</v>
      </c>
      <c r="G48" s="223"/>
      <c r="H48" s="223"/>
      <c r="I48" s="223">
        <v>0.4</v>
      </c>
      <c r="J48" s="223"/>
      <c r="K48" s="223"/>
      <c r="L48" s="223">
        <v>0.4</v>
      </c>
      <c r="M48" s="223"/>
      <c r="N48" s="223"/>
      <c r="O48" s="223">
        <v>0.4</v>
      </c>
      <c r="P48" s="227"/>
      <c r="Q48" s="108"/>
    </row>
    <row r="49" spans="1:17" s="107" customFormat="1" ht="15.75" thickBot="1" x14ac:dyDescent="0.3">
      <c r="A49" s="108"/>
      <c r="B49" s="224" t="s">
        <v>37</v>
      </c>
      <c r="C49" s="225"/>
      <c r="D49" s="225"/>
      <c r="E49" s="225"/>
      <c r="F49" s="225"/>
      <c r="G49" s="225"/>
      <c r="H49" s="225"/>
      <c r="I49" s="225"/>
      <c r="J49" s="225"/>
      <c r="K49" s="225"/>
      <c r="L49" s="225"/>
      <c r="M49" s="225"/>
      <c r="N49" s="225"/>
      <c r="O49" s="225"/>
      <c r="P49" s="226"/>
      <c r="Q49" s="108"/>
    </row>
    <row r="50" spans="1:17" s="107" customFormat="1" x14ac:dyDescent="0.25">
      <c r="A50" s="108"/>
      <c r="B50" s="579" t="s">
        <v>199</v>
      </c>
      <c r="C50" s="580"/>
      <c r="D50" s="580"/>
      <c r="E50" s="580"/>
      <c r="F50" s="580"/>
      <c r="G50" s="580"/>
      <c r="H50" s="580"/>
      <c r="I50" s="580"/>
      <c r="J50" s="580"/>
      <c r="K50" s="580"/>
      <c r="L50" s="580"/>
      <c r="M50" s="580"/>
      <c r="N50" s="580"/>
      <c r="O50" s="580"/>
      <c r="P50" s="581"/>
      <c r="Q50" s="108"/>
    </row>
    <row r="51" spans="1:17" s="107" customFormat="1" x14ac:dyDescent="0.25">
      <c r="A51" s="108"/>
      <c r="B51" s="582"/>
      <c r="C51" s="583"/>
      <c r="D51" s="583"/>
      <c r="E51" s="583"/>
      <c r="F51" s="583"/>
      <c r="G51" s="583"/>
      <c r="H51" s="583"/>
      <c r="I51" s="583"/>
      <c r="J51" s="583"/>
      <c r="K51" s="583"/>
      <c r="L51" s="583"/>
      <c r="M51" s="583"/>
      <c r="N51" s="583"/>
      <c r="O51" s="583"/>
      <c r="P51" s="584"/>
      <c r="Q51" s="108"/>
    </row>
    <row r="52" spans="1:17" s="107" customFormat="1" x14ac:dyDescent="0.25">
      <c r="A52" s="108"/>
      <c r="B52" s="582"/>
      <c r="C52" s="583"/>
      <c r="D52" s="583"/>
      <c r="E52" s="583"/>
      <c r="F52" s="583"/>
      <c r="G52" s="583"/>
      <c r="H52" s="583"/>
      <c r="I52" s="583"/>
      <c r="J52" s="583"/>
      <c r="K52" s="583"/>
      <c r="L52" s="583"/>
      <c r="M52" s="583"/>
      <c r="N52" s="583"/>
      <c r="O52" s="583"/>
      <c r="P52" s="584"/>
      <c r="Q52" s="108"/>
    </row>
    <row r="53" spans="1:17" s="107" customFormat="1" x14ac:dyDescent="0.25">
      <c r="A53" s="108"/>
      <c r="B53" s="582"/>
      <c r="C53" s="583"/>
      <c r="D53" s="583"/>
      <c r="E53" s="583"/>
      <c r="F53" s="583"/>
      <c r="G53" s="583"/>
      <c r="H53" s="583"/>
      <c r="I53" s="583"/>
      <c r="J53" s="583"/>
      <c r="K53" s="583"/>
      <c r="L53" s="583"/>
      <c r="M53" s="583"/>
      <c r="N53" s="583"/>
      <c r="O53" s="583"/>
      <c r="P53" s="584"/>
      <c r="Q53" s="108"/>
    </row>
    <row r="54" spans="1:17" s="107" customFormat="1" x14ac:dyDescent="0.25">
      <c r="A54" s="108"/>
      <c r="B54" s="582"/>
      <c r="C54" s="583"/>
      <c r="D54" s="583"/>
      <c r="E54" s="583"/>
      <c r="F54" s="583"/>
      <c r="G54" s="583"/>
      <c r="H54" s="583"/>
      <c r="I54" s="583"/>
      <c r="J54" s="583"/>
      <c r="K54" s="583"/>
      <c r="L54" s="583"/>
      <c r="M54" s="583"/>
      <c r="N54" s="583"/>
      <c r="O54" s="583"/>
      <c r="P54" s="584"/>
      <c r="Q54" s="108"/>
    </row>
    <row r="55" spans="1:17" s="107" customFormat="1" x14ac:dyDescent="0.25">
      <c r="A55" s="108"/>
      <c r="B55" s="582"/>
      <c r="C55" s="583"/>
      <c r="D55" s="583"/>
      <c r="E55" s="583"/>
      <c r="F55" s="583"/>
      <c r="G55" s="583"/>
      <c r="H55" s="583"/>
      <c r="I55" s="583"/>
      <c r="J55" s="583"/>
      <c r="K55" s="583"/>
      <c r="L55" s="583"/>
      <c r="M55" s="583"/>
      <c r="N55" s="583"/>
      <c r="O55" s="583"/>
      <c r="P55" s="584"/>
      <c r="Q55" s="108"/>
    </row>
    <row r="56" spans="1:17" s="107" customFormat="1" x14ac:dyDescent="0.25">
      <c r="A56" s="108"/>
      <c r="B56" s="582"/>
      <c r="C56" s="583"/>
      <c r="D56" s="583"/>
      <c r="E56" s="583"/>
      <c r="F56" s="583"/>
      <c r="G56" s="583"/>
      <c r="H56" s="583"/>
      <c r="I56" s="583"/>
      <c r="J56" s="583"/>
      <c r="K56" s="583"/>
      <c r="L56" s="583"/>
      <c r="M56" s="583"/>
      <c r="N56" s="583"/>
      <c r="O56" s="583"/>
      <c r="P56" s="584"/>
      <c r="Q56" s="108"/>
    </row>
    <row r="57" spans="1:17" s="107" customFormat="1" x14ac:dyDescent="0.25">
      <c r="A57" s="108"/>
      <c r="B57" s="582"/>
      <c r="C57" s="583"/>
      <c r="D57" s="583"/>
      <c r="E57" s="583"/>
      <c r="F57" s="583"/>
      <c r="G57" s="583"/>
      <c r="H57" s="583"/>
      <c r="I57" s="583"/>
      <c r="J57" s="583"/>
      <c r="K57" s="583"/>
      <c r="L57" s="583"/>
      <c r="M57" s="583"/>
      <c r="N57" s="583"/>
      <c r="O57" s="583"/>
      <c r="P57" s="584"/>
      <c r="Q57" s="108"/>
    </row>
    <row r="58" spans="1:17" s="107" customFormat="1" x14ac:dyDescent="0.25">
      <c r="A58" s="108"/>
      <c r="B58" s="582"/>
      <c r="C58" s="583"/>
      <c r="D58" s="583"/>
      <c r="E58" s="583"/>
      <c r="F58" s="583"/>
      <c r="G58" s="583"/>
      <c r="H58" s="583"/>
      <c r="I58" s="583"/>
      <c r="J58" s="583"/>
      <c r="K58" s="583"/>
      <c r="L58" s="583"/>
      <c r="M58" s="583"/>
      <c r="N58" s="583"/>
      <c r="O58" s="583"/>
      <c r="P58" s="584"/>
      <c r="Q58" s="108"/>
    </row>
    <row r="59" spans="1:17" s="107" customFormat="1" x14ac:dyDescent="0.25">
      <c r="A59" s="108"/>
      <c r="B59" s="582"/>
      <c r="C59" s="583"/>
      <c r="D59" s="583"/>
      <c r="E59" s="583"/>
      <c r="F59" s="583"/>
      <c r="G59" s="583"/>
      <c r="H59" s="583"/>
      <c r="I59" s="583"/>
      <c r="J59" s="583"/>
      <c r="K59" s="583"/>
      <c r="L59" s="583"/>
      <c r="M59" s="583"/>
      <c r="N59" s="583"/>
      <c r="O59" s="583"/>
      <c r="P59" s="584"/>
      <c r="Q59" s="108"/>
    </row>
    <row r="60" spans="1:17" s="107" customFormat="1" x14ac:dyDescent="0.25">
      <c r="A60" s="108"/>
      <c r="B60" s="582"/>
      <c r="C60" s="583"/>
      <c r="D60" s="583"/>
      <c r="E60" s="583"/>
      <c r="F60" s="583"/>
      <c r="G60" s="583"/>
      <c r="H60" s="583"/>
      <c r="I60" s="583"/>
      <c r="J60" s="583"/>
      <c r="K60" s="583"/>
      <c r="L60" s="583"/>
      <c r="M60" s="583"/>
      <c r="N60" s="583"/>
      <c r="O60" s="583"/>
      <c r="P60" s="584"/>
      <c r="Q60" s="108"/>
    </row>
    <row r="61" spans="1:17" s="107" customFormat="1" x14ac:dyDescent="0.25">
      <c r="A61" s="108"/>
      <c r="B61" s="582"/>
      <c r="C61" s="583"/>
      <c r="D61" s="583"/>
      <c r="E61" s="583"/>
      <c r="F61" s="583"/>
      <c r="G61" s="583"/>
      <c r="H61" s="583"/>
      <c r="I61" s="583"/>
      <c r="J61" s="583"/>
      <c r="K61" s="583"/>
      <c r="L61" s="583"/>
      <c r="M61" s="583"/>
      <c r="N61" s="583"/>
      <c r="O61" s="583"/>
      <c r="P61" s="584"/>
      <c r="Q61" s="108"/>
    </row>
    <row r="62" spans="1:17" s="107" customFormat="1" x14ac:dyDescent="0.25">
      <c r="A62" s="108"/>
      <c r="B62" s="582"/>
      <c r="C62" s="583"/>
      <c r="D62" s="583"/>
      <c r="E62" s="583"/>
      <c r="F62" s="583"/>
      <c r="G62" s="583"/>
      <c r="H62" s="583"/>
      <c r="I62" s="583"/>
      <c r="J62" s="583"/>
      <c r="K62" s="583"/>
      <c r="L62" s="583"/>
      <c r="M62" s="583"/>
      <c r="N62" s="583"/>
      <c r="O62" s="583"/>
      <c r="P62" s="584"/>
      <c r="Q62" s="108"/>
    </row>
    <row r="63" spans="1:17" s="107" customFormat="1" x14ac:dyDescent="0.25">
      <c r="A63" s="108"/>
      <c r="B63" s="582"/>
      <c r="C63" s="583"/>
      <c r="D63" s="583"/>
      <c r="E63" s="583"/>
      <c r="F63" s="583"/>
      <c r="G63" s="583"/>
      <c r="H63" s="583"/>
      <c r="I63" s="583"/>
      <c r="J63" s="583"/>
      <c r="K63" s="583"/>
      <c r="L63" s="583"/>
      <c r="M63" s="583"/>
      <c r="N63" s="583"/>
      <c r="O63" s="583"/>
      <c r="P63" s="584"/>
      <c r="Q63" s="108"/>
    </row>
    <row r="64" spans="1:17" s="107" customFormat="1" x14ac:dyDescent="0.25">
      <c r="A64" s="108"/>
      <c r="B64" s="582"/>
      <c r="C64" s="583"/>
      <c r="D64" s="583"/>
      <c r="E64" s="583"/>
      <c r="F64" s="583"/>
      <c r="G64" s="583"/>
      <c r="H64" s="583"/>
      <c r="I64" s="583"/>
      <c r="J64" s="583"/>
      <c r="K64" s="583"/>
      <c r="L64" s="583"/>
      <c r="M64" s="583"/>
      <c r="N64" s="583"/>
      <c r="O64" s="583"/>
      <c r="P64" s="584"/>
      <c r="Q64" s="108"/>
    </row>
    <row r="65" spans="1:22" s="107" customFormat="1" ht="15.75" thickBot="1" x14ac:dyDescent="0.3">
      <c r="A65" s="108"/>
      <c r="B65" s="585"/>
      <c r="C65" s="586"/>
      <c r="D65" s="586"/>
      <c r="E65" s="586"/>
      <c r="F65" s="586"/>
      <c r="G65" s="586"/>
      <c r="H65" s="586"/>
      <c r="I65" s="586"/>
      <c r="J65" s="586"/>
      <c r="K65" s="586"/>
      <c r="L65" s="586"/>
      <c r="M65" s="586"/>
      <c r="N65" s="586"/>
      <c r="O65" s="586"/>
      <c r="P65" s="587"/>
      <c r="Q65" s="108"/>
    </row>
    <row r="66" spans="1:22" s="130" customFormat="1" ht="4.5" customHeight="1" thickBot="1" x14ac:dyDescent="0.3">
      <c r="A66" s="588"/>
      <c r="B66" s="588"/>
      <c r="C66" s="588"/>
      <c r="D66" s="588"/>
      <c r="E66" s="588"/>
      <c r="F66" s="588"/>
      <c r="G66" s="588"/>
      <c r="H66" s="588"/>
      <c r="I66" s="588"/>
      <c r="J66" s="588"/>
      <c r="K66" s="588"/>
      <c r="L66" s="588"/>
      <c r="M66" s="588"/>
      <c r="N66" s="588"/>
      <c r="O66" s="588"/>
      <c r="P66" s="588"/>
      <c r="Q66" s="588"/>
    </row>
    <row r="67" spans="1:22" s="6" customFormat="1" ht="24" customHeight="1" x14ac:dyDescent="0.25">
      <c r="A67" s="5"/>
      <c r="B67" s="326" t="s">
        <v>90</v>
      </c>
      <c r="C67" s="350" t="s">
        <v>243</v>
      </c>
      <c r="D67" s="351"/>
      <c r="E67" s="351"/>
      <c r="F67" s="351"/>
      <c r="G67" s="351"/>
      <c r="H67" s="351"/>
      <c r="I67" s="351"/>
      <c r="J67" s="351"/>
      <c r="K67" s="351"/>
      <c r="L67" s="351"/>
      <c r="M67" s="351"/>
      <c r="N67" s="351"/>
      <c r="O67" s="351"/>
      <c r="P67" s="352"/>
      <c r="Q67" s="5"/>
      <c r="R67" s="5"/>
      <c r="S67" s="5"/>
      <c r="T67" s="5"/>
      <c r="U67" s="5"/>
      <c r="V67" s="5"/>
    </row>
    <row r="68" spans="1:22" s="6" customFormat="1" ht="39.950000000000003" customHeight="1" x14ac:dyDescent="0.25">
      <c r="A68" s="5"/>
      <c r="B68" s="327"/>
      <c r="C68" s="347" t="s">
        <v>266</v>
      </c>
      <c r="D68" s="348"/>
      <c r="E68" s="348"/>
      <c r="F68" s="348"/>
      <c r="G68" s="348"/>
      <c r="H68" s="348"/>
      <c r="I68" s="348"/>
      <c r="J68" s="348"/>
      <c r="K68" s="348"/>
      <c r="L68" s="348"/>
      <c r="M68" s="348"/>
      <c r="N68" s="348"/>
      <c r="O68" s="348"/>
      <c r="P68" s="349"/>
      <c r="Q68" s="5"/>
      <c r="R68" s="5"/>
      <c r="S68" s="5"/>
      <c r="T68" s="5"/>
      <c r="U68" s="5"/>
      <c r="V68" s="5"/>
    </row>
    <row r="69" spans="1:22" s="6" customFormat="1" ht="27.75" customHeight="1" x14ac:dyDescent="0.25">
      <c r="A69" s="5"/>
      <c r="B69" s="327"/>
      <c r="C69" s="350" t="s">
        <v>244</v>
      </c>
      <c r="D69" s="351"/>
      <c r="E69" s="351"/>
      <c r="F69" s="351"/>
      <c r="G69" s="351"/>
      <c r="H69" s="351"/>
      <c r="I69" s="351"/>
      <c r="J69" s="351"/>
      <c r="K69" s="351"/>
      <c r="L69" s="351"/>
      <c r="M69" s="351"/>
      <c r="N69" s="351"/>
      <c r="O69" s="351"/>
      <c r="P69" s="352"/>
      <c r="Q69" s="5"/>
      <c r="R69" s="5"/>
      <c r="S69" s="5"/>
      <c r="T69" s="5"/>
      <c r="U69" s="5"/>
      <c r="V69" s="5"/>
    </row>
    <row r="70" spans="1:22" s="6" customFormat="1" ht="39.950000000000003" customHeight="1" thickBot="1" x14ac:dyDescent="0.3">
      <c r="A70" s="5"/>
      <c r="B70" s="328"/>
      <c r="C70" s="311"/>
      <c r="D70" s="312"/>
      <c r="E70" s="312"/>
      <c r="F70" s="312"/>
      <c r="G70" s="312"/>
      <c r="H70" s="312"/>
      <c r="I70" s="312"/>
      <c r="J70" s="312"/>
      <c r="K70" s="312"/>
      <c r="L70" s="312"/>
      <c r="M70" s="312"/>
      <c r="N70" s="312"/>
      <c r="O70" s="312"/>
      <c r="P70" s="313"/>
      <c r="Q70" s="5"/>
      <c r="R70" s="5"/>
      <c r="S70" s="5"/>
      <c r="T70" s="5"/>
      <c r="U70" s="5"/>
      <c r="V70" s="5"/>
    </row>
    <row r="71" spans="1:22" s="107" customFormat="1" ht="41.25" customHeight="1" thickBot="1" x14ac:dyDescent="0.3">
      <c r="A71" s="108"/>
      <c r="B71" s="131" t="s">
        <v>38</v>
      </c>
      <c r="C71" s="332" t="s">
        <v>238</v>
      </c>
      <c r="D71" s="333"/>
      <c r="E71" s="333"/>
      <c r="F71" s="333"/>
      <c r="G71" s="333"/>
      <c r="H71" s="333"/>
      <c r="I71" s="333"/>
      <c r="J71" s="333"/>
      <c r="K71" s="333"/>
      <c r="L71" s="333"/>
      <c r="M71" s="333"/>
      <c r="N71" s="333"/>
      <c r="O71" s="333"/>
      <c r="P71" s="334"/>
      <c r="Q71" s="108"/>
    </row>
    <row r="72" spans="1:22" s="107" customFormat="1" ht="27.75" customHeight="1" thickBot="1" x14ac:dyDescent="0.3">
      <c r="A72" s="108"/>
      <c r="B72" s="131" t="s">
        <v>39</v>
      </c>
      <c r="C72" s="333" t="s">
        <v>53</v>
      </c>
      <c r="D72" s="333"/>
      <c r="E72" s="333"/>
      <c r="F72" s="333"/>
      <c r="G72" s="333"/>
      <c r="H72" s="333"/>
      <c r="I72" s="333"/>
      <c r="J72" s="333"/>
      <c r="K72" s="333"/>
      <c r="L72" s="333"/>
      <c r="M72" s="333"/>
      <c r="N72" s="333"/>
      <c r="O72" s="333"/>
      <c r="P72" s="334"/>
      <c r="Q72" s="108"/>
    </row>
    <row r="75" spans="1:22" x14ac:dyDescent="0.25">
      <c r="C75" s="133"/>
    </row>
    <row r="86" spans="1:19" x14ac:dyDescent="0.25">
      <c r="B86" s="134"/>
      <c r="C86" s="134"/>
      <c r="D86" s="134"/>
      <c r="E86" s="134"/>
      <c r="F86" s="134"/>
      <c r="G86" s="134"/>
      <c r="H86" s="134"/>
      <c r="I86" s="134"/>
      <c r="J86" s="134"/>
      <c r="K86" s="134"/>
      <c r="L86" s="134"/>
      <c r="M86" s="134"/>
    </row>
    <row r="87" spans="1:19" x14ac:dyDescent="0.25">
      <c r="B87" s="134"/>
      <c r="C87" s="134"/>
      <c r="D87" s="134"/>
      <c r="E87" s="134"/>
      <c r="F87" s="134"/>
      <c r="G87" s="134"/>
      <c r="H87" s="134"/>
      <c r="I87" s="134"/>
      <c r="J87" s="134"/>
      <c r="K87" s="134"/>
      <c r="L87" s="134"/>
      <c r="M87" s="134"/>
    </row>
    <row r="88" spans="1:19" x14ac:dyDescent="0.25">
      <c r="B88" s="134"/>
      <c r="C88" s="134"/>
      <c r="D88" s="134"/>
      <c r="E88" s="134"/>
      <c r="F88" s="134"/>
      <c r="G88" s="134"/>
      <c r="H88" s="134"/>
      <c r="I88" s="134"/>
      <c r="J88" s="134"/>
      <c r="K88" s="134"/>
      <c r="L88" s="134"/>
      <c r="M88" s="134"/>
    </row>
    <row r="89" spans="1:19" x14ac:dyDescent="0.25">
      <c r="B89" s="134"/>
      <c r="C89" s="134"/>
      <c r="D89" s="134"/>
      <c r="E89" s="134"/>
      <c r="F89" s="134"/>
      <c r="G89" s="134"/>
      <c r="H89" s="134"/>
      <c r="I89" s="134"/>
      <c r="J89" s="134"/>
      <c r="K89" s="134"/>
      <c r="L89" s="134"/>
      <c r="M89" s="134"/>
    </row>
    <row r="90" spans="1:19" x14ac:dyDescent="0.25">
      <c r="B90" s="134"/>
      <c r="C90" s="134"/>
      <c r="D90" s="134"/>
      <c r="E90" s="134"/>
      <c r="F90" s="134"/>
      <c r="G90" s="134"/>
      <c r="H90" s="134"/>
      <c r="I90" s="134"/>
      <c r="J90" s="134"/>
      <c r="K90" s="134"/>
      <c r="L90" s="134"/>
      <c r="M90" s="134"/>
    </row>
    <row r="91" spans="1:19" x14ac:dyDescent="0.25">
      <c r="B91" s="134"/>
      <c r="C91" s="134"/>
      <c r="D91" s="134"/>
      <c r="E91" s="134"/>
      <c r="F91" s="134"/>
      <c r="G91" s="134"/>
      <c r="H91" s="134"/>
      <c r="J91" s="134"/>
      <c r="K91" s="134"/>
      <c r="L91" s="134"/>
      <c r="M91" s="134"/>
    </row>
    <row r="92" spans="1:19" x14ac:dyDescent="0.25">
      <c r="B92" s="134"/>
      <c r="C92" s="134"/>
      <c r="D92" s="134"/>
      <c r="E92" s="134"/>
      <c r="F92" s="134"/>
      <c r="G92" s="134"/>
      <c r="H92" s="134"/>
      <c r="J92" s="134"/>
      <c r="K92" s="134"/>
      <c r="L92" s="134"/>
      <c r="M92" s="134"/>
    </row>
    <row r="93" spans="1:19" x14ac:dyDescent="0.25">
      <c r="B93" s="134"/>
      <c r="C93" s="134"/>
      <c r="D93" s="134"/>
      <c r="E93" s="134"/>
      <c r="F93" s="134"/>
      <c r="G93" s="134"/>
      <c r="H93" s="134"/>
      <c r="J93" s="134"/>
      <c r="K93" s="134"/>
      <c r="L93" s="134"/>
      <c r="M93" s="134"/>
    </row>
    <row r="94" spans="1:19" x14ac:dyDescent="0.25">
      <c r="A94" s="135"/>
      <c r="B94" s="135"/>
      <c r="C94" s="135"/>
      <c r="D94" s="135"/>
      <c r="E94" s="135"/>
      <c r="F94" s="135"/>
      <c r="G94" s="135"/>
      <c r="H94" s="135"/>
      <c r="I94" s="135"/>
      <c r="J94" s="135"/>
      <c r="K94" s="135"/>
      <c r="L94" s="135"/>
      <c r="M94" s="135"/>
      <c r="N94" s="135"/>
      <c r="O94" s="135"/>
      <c r="P94" s="135"/>
      <c r="Q94" s="135"/>
      <c r="R94" s="135"/>
      <c r="S94" s="135"/>
    </row>
    <row r="95" spans="1:19" x14ac:dyDescent="0.25">
      <c r="A95" s="136"/>
      <c r="B95" s="136"/>
      <c r="C95" s="136"/>
      <c r="D95" s="136"/>
      <c r="E95" s="136"/>
      <c r="F95" s="136"/>
      <c r="G95" s="136"/>
      <c r="H95" s="136"/>
      <c r="I95" s="136"/>
      <c r="J95" s="136"/>
      <c r="K95" s="136"/>
      <c r="L95" s="136"/>
      <c r="M95" s="136"/>
      <c r="N95" s="136"/>
      <c r="O95" s="136"/>
      <c r="P95" s="136"/>
      <c r="Q95" s="136"/>
      <c r="R95" s="136"/>
      <c r="S95" s="136"/>
    </row>
    <row r="96" spans="1:19" x14ac:dyDescent="0.25">
      <c r="A96" s="136"/>
      <c r="B96" s="136"/>
      <c r="C96" s="136"/>
      <c r="D96" s="136"/>
      <c r="E96" s="136"/>
      <c r="F96" s="136"/>
      <c r="G96" s="136"/>
      <c r="H96" s="136"/>
      <c r="I96" s="136"/>
      <c r="J96" s="136"/>
      <c r="K96" s="136"/>
      <c r="L96" s="136"/>
      <c r="M96" s="136"/>
      <c r="N96" s="136"/>
      <c r="O96" s="136"/>
      <c r="P96" s="136"/>
      <c r="Q96" s="136"/>
      <c r="R96" s="136"/>
      <c r="S96" s="136"/>
    </row>
    <row r="97" spans="1:19" x14ac:dyDescent="0.25">
      <c r="A97" s="136"/>
      <c r="B97" s="136" t="s">
        <v>40</v>
      </c>
      <c r="C97" s="136" t="s">
        <v>10</v>
      </c>
      <c r="D97" s="136" t="s">
        <v>41</v>
      </c>
      <c r="E97" s="136"/>
      <c r="F97" s="136"/>
      <c r="G97" s="136"/>
      <c r="H97" s="136"/>
      <c r="I97" s="136"/>
      <c r="J97" s="136"/>
      <c r="K97" s="136"/>
      <c r="L97" s="136"/>
      <c r="M97" s="136"/>
      <c r="N97" s="136"/>
      <c r="O97" s="136"/>
      <c r="P97" s="136"/>
      <c r="Q97" s="137" t="s">
        <v>54</v>
      </c>
      <c r="R97" s="137" t="s">
        <v>30</v>
      </c>
      <c r="S97" s="136"/>
    </row>
    <row r="98" spans="1:19" x14ac:dyDescent="0.25">
      <c r="A98" s="136"/>
      <c r="B98" s="137" t="s">
        <v>9</v>
      </c>
      <c r="C98" s="137" t="s">
        <v>42</v>
      </c>
      <c r="D98" s="138" t="s">
        <v>200</v>
      </c>
      <c r="E98" s="136"/>
      <c r="F98" s="136"/>
      <c r="G98" s="136"/>
      <c r="H98" s="136"/>
      <c r="I98" s="136"/>
      <c r="J98" s="136"/>
      <c r="K98" s="136"/>
      <c r="L98" s="136"/>
      <c r="M98" s="137" t="s">
        <v>44</v>
      </c>
      <c r="N98" s="136"/>
      <c r="O98" s="136"/>
      <c r="P98" s="136"/>
      <c r="Q98" s="137" t="s">
        <v>56</v>
      </c>
      <c r="R98" s="137" t="s">
        <v>27</v>
      </c>
      <c r="S98" s="136"/>
    </row>
    <row r="99" spans="1:19" x14ac:dyDescent="0.25">
      <c r="A99" s="136"/>
      <c r="B99" s="137" t="s">
        <v>45</v>
      </c>
      <c r="C99" s="137" t="s">
        <v>46</v>
      </c>
      <c r="D99" s="138" t="s">
        <v>201</v>
      </c>
      <c r="E99" s="136"/>
      <c r="F99" s="136"/>
      <c r="G99" s="136"/>
      <c r="H99" s="136"/>
      <c r="I99" s="136"/>
      <c r="J99" s="136"/>
      <c r="K99" s="136"/>
      <c r="L99" s="136"/>
      <c r="M99" s="137" t="s">
        <v>48</v>
      </c>
      <c r="N99" s="136"/>
      <c r="O99" s="136"/>
      <c r="P99" s="136"/>
      <c r="Q99" s="137" t="s">
        <v>60</v>
      </c>
      <c r="R99" s="137" t="s">
        <v>54</v>
      </c>
      <c r="S99" s="136"/>
    </row>
    <row r="100" spans="1:19" x14ac:dyDescent="0.25">
      <c r="A100" s="136"/>
      <c r="B100" s="137" t="s">
        <v>50</v>
      </c>
      <c r="C100" s="137" t="s">
        <v>51</v>
      </c>
      <c r="D100" s="138" t="s">
        <v>202</v>
      </c>
      <c r="E100" s="136"/>
      <c r="F100" s="136"/>
      <c r="G100" s="136"/>
      <c r="H100" s="136"/>
      <c r="I100" s="136"/>
      <c r="J100" s="136"/>
      <c r="K100" s="136"/>
      <c r="L100" s="136"/>
      <c r="M100" s="137" t="s">
        <v>53</v>
      </c>
      <c r="N100" s="136"/>
      <c r="O100" s="136"/>
      <c r="P100" s="136"/>
      <c r="Q100" s="137"/>
      <c r="R100" s="137"/>
      <c r="S100" s="136"/>
    </row>
    <row r="101" spans="1:19" x14ac:dyDescent="0.25">
      <c r="A101" s="136"/>
      <c r="B101" s="136"/>
      <c r="C101" s="137" t="s">
        <v>11</v>
      </c>
      <c r="D101" s="138" t="s">
        <v>203</v>
      </c>
      <c r="E101" s="136"/>
      <c r="F101" s="136"/>
      <c r="G101" s="136"/>
      <c r="H101" s="136"/>
      <c r="I101" s="136"/>
      <c r="J101" s="136"/>
      <c r="K101" s="136"/>
      <c r="L101" s="136"/>
      <c r="M101" s="137"/>
      <c r="N101" s="136"/>
      <c r="O101" s="136"/>
      <c r="P101" s="136"/>
      <c r="Q101" s="137"/>
      <c r="R101" s="137"/>
      <c r="S101" s="136"/>
    </row>
    <row r="102" spans="1:19" x14ac:dyDescent="0.25">
      <c r="A102" s="136"/>
      <c r="B102" s="136"/>
      <c r="C102" s="137" t="s">
        <v>57</v>
      </c>
      <c r="D102" s="138" t="s">
        <v>204</v>
      </c>
      <c r="E102" s="136"/>
      <c r="F102" s="136"/>
      <c r="G102" s="136"/>
      <c r="H102" s="136"/>
      <c r="I102" s="136"/>
      <c r="J102" s="136"/>
      <c r="K102" s="136"/>
      <c r="L102" s="136"/>
      <c r="M102" s="136"/>
      <c r="N102" s="136" t="s">
        <v>59</v>
      </c>
      <c r="O102" s="136"/>
      <c r="P102" s="136"/>
      <c r="Q102" s="137"/>
      <c r="R102" s="137"/>
      <c r="S102" s="136"/>
    </row>
    <row r="103" spans="1:19" x14ac:dyDescent="0.25">
      <c r="A103" s="136"/>
      <c r="B103" s="136"/>
      <c r="C103" s="137" t="s">
        <v>61</v>
      </c>
      <c r="D103" s="138" t="s">
        <v>205</v>
      </c>
      <c r="E103" s="136"/>
      <c r="F103" s="136"/>
      <c r="G103" s="136"/>
      <c r="H103" s="136"/>
      <c r="I103" s="136"/>
      <c r="J103" s="136"/>
      <c r="K103" s="136"/>
      <c r="L103" s="136"/>
      <c r="M103" s="136"/>
      <c r="N103" s="136"/>
      <c r="O103" s="136"/>
      <c r="P103" s="136"/>
      <c r="Q103" s="136"/>
      <c r="R103" s="136"/>
      <c r="S103" s="136"/>
    </row>
    <row r="104" spans="1:19" x14ac:dyDescent="0.25">
      <c r="A104" s="136"/>
      <c r="B104" s="136"/>
      <c r="C104" s="137" t="s">
        <v>63</v>
      </c>
      <c r="D104" s="138" t="s">
        <v>64</v>
      </c>
      <c r="E104" s="136"/>
      <c r="F104" s="136"/>
      <c r="G104" s="136"/>
      <c r="H104" s="136"/>
      <c r="I104" s="136"/>
      <c r="J104" s="136"/>
      <c r="K104" s="136"/>
      <c r="L104" s="136"/>
      <c r="M104" s="136"/>
      <c r="N104" s="136"/>
      <c r="O104" s="136"/>
      <c r="P104" s="136"/>
      <c r="Q104" s="136"/>
      <c r="R104" s="136"/>
      <c r="S104" s="136"/>
    </row>
    <row r="105" spans="1:19" x14ac:dyDescent="0.25">
      <c r="A105" s="136"/>
      <c r="B105" s="136"/>
      <c r="C105" s="136"/>
      <c r="D105" s="138" t="s">
        <v>62</v>
      </c>
      <c r="E105" s="136"/>
      <c r="F105" s="136"/>
      <c r="G105" s="136"/>
      <c r="H105" s="136"/>
      <c r="I105" s="136"/>
      <c r="J105" s="136"/>
      <c r="K105" s="136"/>
      <c r="L105" s="136"/>
      <c r="M105" s="136"/>
      <c r="N105" s="136"/>
      <c r="O105" s="136"/>
      <c r="P105" s="136"/>
      <c r="Q105" s="136"/>
      <c r="R105" s="136"/>
      <c r="S105" s="136"/>
    </row>
    <row r="106" spans="1:19" x14ac:dyDescent="0.25">
      <c r="A106" s="136"/>
      <c r="B106" s="136"/>
      <c r="C106" s="136"/>
      <c r="D106" s="138" t="s">
        <v>65</v>
      </c>
      <c r="E106" s="136"/>
      <c r="F106" s="136"/>
      <c r="G106" s="136"/>
      <c r="H106" s="136"/>
      <c r="I106" s="136"/>
      <c r="J106" s="136"/>
      <c r="K106" s="136"/>
      <c r="L106" s="136"/>
      <c r="M106" s="136"/>
      <c r="N106" s="136"/>
      <c r="O106" s="136"/>
      <c r="P106" s="136"/>
      <c r="Q106" s="136"/>
      <c r="R106" s="136"/>
      <c r="S106" s="136"/>
    </row>
    <row r="107" spans="1:19" x14ac:dyDescent="0.25">
      <c r="A107" s="136"/>
      <c r="B107" s="136"/>
      <c r="C107" s="136"/>
      <c r="D107" s="138" t="s">
        <v>58</v>
      </c>
      <c r="E107" s="136"/>
      <c r="F107" s="136"/>
      <c r="G107" s="136"/>
      <c r="H107" s="136"/>
      <c r="I107" s="136"/>
      <c r="J107" s="136"/>
      <c r="K107" s="136"/>
      <c r="L107" s="136"/>
      <c r="M107" s="136"/>
      <c r="N107" s="136"/>
      <c r="O107" s="136"/>
      <c r="P107" s="136"/>
      <c r="Q107" s="137">
        <v>2015</v>
      </c>
      <c r="R107" s="136"/>
      <c r="S107" s="136"/>
    </row>
    <row r="108" spans="1:19" ht="12.75" customHeight="1" x14ac:dyDescent="0.25">
      <c r="A108" s="136"/>
      <c r="B108" s="136"/>
      <c r="C108" s="136"/>
      <c r="D108" s="138" t="s">
        <v>68</v>
      </c>
      <c r="E108" s="136"/>
      <c r="F108" s="136"/>
      <c r="G108" s="136"/>
      <c r="H108" s="136"/>
      <c r="I108" s="136"/>
      <c r="J108" s="136"/>
      <c r="K108" s="136"/>
      <c r="L108" s="136"/>
      <c r="M108" s="136"/>
      <c r="N108" s="136"/>
      <c r="O108" s="136"/>
      <c r="P108" s="136"/>
      <c r="Q108" s="137">
        <v>2016</v>
      </c>
      <c r="R108" s="136"/>
      <c r="S108" s="136"/>
    </row>
    <row r="109" spans="1:19" x14ac:dyDescent="0.25">
      <c r="A109" s="136"/>
      <c r="B109" s="136"/>
      <c r="C109" s="136"/>
      <c r="D109" s="138" t="s">
        <v>66</v>
      </c>
      <c r="E109" s="136"/>
      <c r="F109" s="136"/>
      <c r="G109" s="136"/>
      <c r="H109" s="136"/>
      <c r="I109" s="136"/>
      <c r="J109" s="136"/>
      <c r="K109" s="136"/>
      <c r="L109" s="136"/>
      <c r="M109" s="136"/>
      <c r="N109" s="136"/>
      <c r="O109" s="136"/>
      <c r="P109" s="136"/>
      <c r="Q109" s="137">
        <v>2017</v>
      </c>
      <c r="R109" s="136"/>
      <c r="S109" s="136"/>
    </row>
    <row r="110" spans="1:19" x14ac:dyDescent="0.25">
      <c r="A110" s="136"/>
      <c r="B110" s="136"/>
      <c r="C110" s="136"/>
      <c r="D110" s="138" t="s">
        <v>69</v>
      </c>
      <c r="E110" s="136"/>
      <c r="F110" s="136"/>
      <c r="G110" s="136"/>
      <c r="H110" s="136"/>
      <c r="I110" s="136"/>
      <c r="J110" s="136"/>
      <c r="K110" s="136"/>
      <c r="L110" s="136"/>
      <c r="M110" s="136"/>
      <c r="N110" s="136"/>
      <c r="O110" s="136"/>
      <c r="P110" s="136"/>
      <c r="Q110" s="137">
        <v>2018</v>
      </c>
      <c r="R110" s="136"/>
      <c r="S110" s="136"/>
    </row>
    <row r="111" spans="1:19" x14ac:dyDescent="0.25">
      <c r="A111" s="136"/>
      <c r="B111" s="136"/>
      <c r="C111" s="136"/>
      <c r="D111" s="138" t="s">
        <v>206</v>
      </c>
      <c r="E111" s="136"/>
      <c r="F111" s="136"/>
      <c r="G111" s="136"/>
      <c r="H111" s="136"/>
      <c r="I111" s="136"/>
      <c r="J111" s="136"/>
      <c r="K111" s="136"/>
      <c r="L111" s="136"/>
      <c r="M111" s="136"/>
      <c r="N111" s="136"/>
      <c r="O111" s="136"/>
      <c r="P111" s="136"/>
      <c r="Q111" s="136"/>
      <c r="R111" s="136"/>
      <c r="S111" s="136"/>
    </row>
    <row r="112" spans="1:19" x14ac:dyDescent="0.25">
      <c r="A112" s="136"/>
      <c r="B112" s="136"/>
      <c r="C112" s="136"/>
      <c r="D112" s="138" t="s">
        <v>207</v>
      </c>
      <c r="E112" s="136"/>
      <c r="F112" s="136"/>
      <c r="G112" s="136"/>
      <c r="H112" s="136"/>
      <c r="I112" s="136"/>
      <c r="J112" s="136"/>
      <c r="K112" s="136"/>
      <c r="L112" s="136"/>
      <c r="M112" s="136"/>
      <c r="N112" s="136"/>
      <c r="O112" s="136"/>
      <c r="P112" s="136"/>
      <c r="Q112" s="136"/>
      <c r="R112" s="136"/>
      <c r="S112" s="136"/>
    </row>
    <row r="113" spans="1:19" x14ac:dyDescent="0.25">
      <c r="A113" s="136"/>
      <c r="B113" s="139"/>
      <c r="C113" s="136"/>
      <c r="D113" s="138" t="s">
        <v>71</v>
      </c>
      <c r="E113" s="136"/>
      <c r="F113" s="136"/>
      <c r="G113" s="136"/>
      <c r="H113" s="136"/>
      <c r="I113" s="136"/>
      <c r="J113" s="136"/>
      <c r="K113" s="136"/>
      <c r="L113" s="136"/>
      <c r="M113" s="136"/>
      <c r="N113" s="136"/>
      <c r="O113" s="136"/>
      <c r="P113" s="136"/>
      <c r="Q113" s="136"/>
      <c r="R113" s="136"/>
      <c r="S113" s="136"/>
    </row>
    <row r="114" spans="1:19" x14ac:dyDescent="0.25">
      <c r="A114" s="136"/>
      <c r="B114" s="139"/>
      <c r="C114" s="136"/>
      <c r="D114" s="138" t="s">
        <v>70</v>
      </c>
      <c r="E114" s="136"/>
      <c r="F114" s="136"/>
      <c r="G114" s="136"/>
      <c r="H114" s="136"/>
      <c r="I114" s="136"/>
      <c r="J114" s="136"/>
      <c r="K114" s="136"/>
      <c r="L114" s="136"/>
      <c r="M114" s="136"/>
      <c r="N114" s="136"/>
      <c r="O114" s="136"/>
      <c r="P114" s="136"/>
      <c r="Q114" s="136"/>
      <c r="R114" s="136"/>
      <c r="S114" s="136"/>
    </row>
    <row r="115" spans="1:19" x14ac:dyDescent="0.25">
      <c r="A115" s="136"/>
      <c r="B115" s="139"/>
      <c r="C115" s="136"/>
      <c r="D115" s="138" t="s">
        <v>208</v>
      </c>
      <c r="E115" s="136"/>
      <c r="F115" s="136"/>
      <c r="G115" s="136"/>
      <c r="H115" s="136"/>
      <c r="I115" s="136"/>
      <c r="J115" s="136"/>
      <c r="K115" s="136"/>
      <c r="L115" s="136"/>
      <c r="M115" s="136"/>
      <c r="N115" s="136"/>
      <c r="O115" s="136"/>
      <c r="P115" s="136"/>
      <c r="Q115" s="136"/>
      <c r="R115" s="136"/>
      <c r="S115" s="136"/>
    </row>
    <row r="116" spans="1:19" x14ac:dyDescent="0.25">
      <c r="A116" s="136"/>
      <c r="B116" s="139"/>
      <c r="C116" s="136"/>
      <c r="D116" s="138" t="s">
        <v>209</v>
      </c>
      <c r="E116" s="136"/>
      <c r="F116" s="136"/>
      <c r="G116" s="136"/>
      <c r="H116" s="136"/>
      <c r="I116" s="136"/>
      <c r="J116" s="136"/>
      <c r="K116" s="136"/>
      <c r="L116" s="136"/>
      <c r="M116" s="136"/>
      <c r="N116" s="136"/>
      <c r="O116" s="136"/>
      <c r="P116" s="136"/>
      <c r="Q116" s="136"/>
      <c r="R116" s="136"/>
      <c r="S116" s="136"/>
    </row>
    <row r="117" spans="1:19" x14ac:dyDescent="0.25">
      <c r="A117" s="136"/>
      <c r="B117" s="139"/>
      <c r="C117" s="136"/>
      <c r="D117" s="138" t="s">
        <v>155</v>
      </c>
      <c r="E117" s="136"/>
      <c r="F117" s="136"/>
      <c r="G117" s="136"/>
      <c r="H117" s="136"/>
      <c r="I117" s="136"/>
      <c r="J117" s="136"/>
      <c r="K117" s="136"/>
      <c r="L117" s="136"/>
      <c r="M117" s="136"/>
      <c r="N117" s="136"/>
      <c r="O117" s="136"/>
      <c r="P117" s="136"/>
      <c r="Q117" s="136"/>
      <c r="R117" s="136"/>
      <c r="S117" s="136"/>
    </row>
    <row r="118" spans="1:19" x14ac:dyDescent="0.25">
      <c r="A118" s="136"/>
      <c r="B118" s="139"/>
      <c r="C118" s="136"/>
      <c r="D118" s="138" t="s">
        <v>210</v>
      </c>
      <c r="E118" s="136"/>
      <c r="F118" s="136"/>
      <c r="G118" s="136"/>
      <c r="H118" s="136"/>
      <c r="I118" s="136"/>
      <c r="J118" s="136"/>
      <c r="K118" s="136"/>
      <c r="L118" s="136"/>
      <c r="M118" s="136"/>
      <c r="N118" s="136"/>
      <c r="O118" s="136"/>
      <c r="P118" s="136"/>
      <c r="Q118" s="136"/>
      <c r="R118" s="136"/>
      <c r="S118" s="136"/>
    </row>
    <row r="119" spans="1:19" x14ac:dyDescent="0.25">
      <c r="A119" s="136"/>
      <c r="B119" s="140"/>
      <c r="C119" s="136"/>
      <c r="D119" s="138" t="s">
        <v>211</v>
      </c>
      <c r="E119" s="136"/>
      <c r="F119" s="136"/>
      <c r="G119" s="136"/>
      <c r="H119" s="136"/>
      <c r="I119" s="136"/>
      <c r="J119" s="136"/>
      <c r="K119" s="136"/>
      <c r="L119" s="136"/>
      <c r="M119" s="136"/>
      <c r="N119" s="136"/>
      <c r="O119" s="136"/>
      <c r="P119" s="136"/>
      <c r="Q119" s="136"/>
      <c r="R119" s="136"/>
      <c r="S119" s="136"/>
    </row>
    <row r="120" spans="1:19" x14ac:dyDescent="0.25">
      <c r="A120" s="136"/>
      <c r="B120" s="141"/>
      <c r="C120" s="136"/>
      <c r="D120" s="138" t="s">
        <v>212</v>
      </c>
      <c r="E120" s="136"/>
      <c r="F120" s="136"/>
      <c r="G120" s="136"/>
      <c r="H120" s="136"/>
      <c r="I120" s="136"/>
      <c r="J120" s="136"/>
      <c r="K120" s="136"/>
      <c r="L120" s="136"/>
      <c r="M120" s="136"/>
      <c r="N120" s="136"/>
      <c r="O120" s="136"/>
      <c r="P120" s="136"/>
      <c r="Q120" s="136"/>
      <c r="R120" s="136"/>
      <c r="S120" s="136"/>
    </row>
    <row r="121" spans="1:19" x14ac:dyDescent="0.25">
      <c r="A121" s="136"/>
      <c r="B121" s="141"/>
      <c r="C121" s="136"/>
      <c r="D121" s="138" t="s">
        <v>213</v>
      </c>
      <c r="E121" s="136"/>
      <c r="F121" s="136"/>
      <c r="G121" s="136"/>
      <c r="H121" s="136"/>
      <c r="I121" s="136"/>
      <c r="J121" s="136"/>
      <c r="K121" s="136"/>
      <c r="L121" s="136"/>
      <c r="M121" s="136"/>
      <c r="N121" s="136"/>
      <c r="O121" s="136"/>
      <c r="P121" s="136"/>
      <c r="Q121" s="136"/>
      <c r="R121" s="136"/>
      <c r="S121" s="136"/>
    </row>
    <row r="122" spans="1:19" x14ac:dyDescent="0.25">
      <c r="A122" s="136"/>
      <c r="B122" s="142"/>
      <c r="C122" s="136"/>
      <c r="D122" s="138" t="s">
        <v>214</v>
      </c>
      <c r="E122" s="136"/>
      <c r="F122" s="136"/>
      <c r="G122" s="136"/>
      <c r="H122" s="136"/>
      <c r="I122" s="136"/>
      <c r="J122" s="136"/>
      <c r="K122" s="136"/>
      <c r="L122" s="136"/>
      <c r="M122" s="136"/>
      <c r="N122" s="136"/>
      <c r="O122" s="136"/>
      <c r="P122" s="136"/>
      <c r="Q122" s="136"/>
      <c r="R122" s="136"/>
      <c r="S122" s="136"/>
    </row>
    <row r="123" spans="1:19" s="136" customFormat="1" ht="51" x14ac:dyDescent="0.2">
      <c r="B123" s="143" t="s">
        <v>105</v>
      </c>
      <c r="D123" s="138" t="s">
        <v>78</v>
      </c>
    </row>
    <row r="124" spans="1:19" s="136" customFormat="1" ht="76.5" x14ac:dyDescent="0.2">
      <c r="B124" s="143" t="s">
        <v>215</v>
      </c>
    </row>
    <row r="125" spans="1:19" s="136" customFormat="1" ht="114.75" x14ac:dyDescent="0.2">
      <c r="B125" s="143" t="s">
        <v>216</v>
      </c>
      <c r="C125" s="143" t="s">
        <v>217</v>
      </c>
    </row>
    <row r="126" spans="1:19" s="136" customFormat="1" ht="76.5" x14ac:dyDescent="0.2">
      <c r="B126" s="143" t="s">
        <v>218</v>
      </c>
      <c r="C126" s="143" t="s">
        <v>219</v>
      </c>
    </row>
    <row r="127" spans="1:19" s="136" customFormat="1" ht="63.75" x14ac:dyDescent="0.2">
      <c r="B127" s="143" t="s">
        <v>220</v>
      </c>
      <c r="C127" s="143"/>
    </row>
    <row r="128" spans="1:19" s="136" customFormat="1" ht="89.25" x14ac:dyDescent="0.2">
      <c r="B128" s="143" t="s">
        <v>221</v>
      </c>
      <c r="C128" s="143"/>
    </row>
    <row r="129" spans="2:3" s="136" customFormat="1" ht="25.5" x14ac:dyDescent="0.2">
      <c r="B129" s="143" t="s">
        <v>222</v>
      </c>
      <c r="C129" s="143"/>
    </row>
    <row r="130" spans="2:3" s="136" customFormat="1" ht="12.75" x14ac:dyDescent="0.2">
      <c r="B130" s="143" t="s">
        <v>182</v>
      </c>
      <c r="C130" s="143"/>
    </row>
    <row r="131" spans="2:3" s="136" customFormat="1" ht="12.75" x14ac:dyDescent="0.2">
      <c r="B131" s="139"/>
    </row>
    <row r="132" spans="2:3" s="144" customFormat="1" ht="12.75" x14ac:dyDescent="0.2">
      <c r="B132" s="145"/>
    </row>
    <row r="133" spans="2:3" s="144" customFormat="1" ht="12.75" x14ac:dyDescent="0.2">
      <c r="B133" s="145"/>
    </row>
    <row r="134" spans="2:3" s="144" customFormat="1" ht="12.75" x14ac:dyDescent="0.2">
      <c r="B134" s="145"/>
    </row>
    <row r="135" spans="2:3" s="144" customFormat="1" ht="12.75" x14ac:dyDescent="0.2">
      <c r="B135" s="145"/>
    </row>
    <row r="136" spans="2:3" s="144" customFormat="1" ht="12.75" x14ac:dyDescent="0.2">
      <c r="B136" s="145"/>
    </row>
    <row r="137" spans="2:3" s="144" customFormat="1" ht="12.75" x14ac:dyDescent="0.2">
      <c r="B137" s="145"/>
    </row>
    <row r="138" spans="2:3" s="144" customFormat="1" ht="12.75" x14ac:dyDescent="0.2">
      <c r="B138" s="145"/>
    </row>
    <row r="139" spans="2:3" x14ac:dyDescent="0.25">
      <c r="B139" s="140"/>
    </row>
    <row r="140" spans="2:3" x14ac:dyDescent="0.25">
      <c r="B140" s="140"/>
    </row>
    <row r="141" spans="2:3" x14ac:dyDescent="0.25">
      <c r="B141" s="140"/>
    </row>
    <row r="142" spans="2:3" x14ac:dyDescent="0.25">
      <c r="B142" s="140"/>
    </row>
    <row r="143" spans="2:3" x14ac:dyDescent="0.25">
      <c r="B143" s="140"/>
    </row>
    <row r="144" spans="2:3" x14ac:dyDescent="0.25">
      <c r="B144" s="140"/>
    </row>
    <row r="145" spans="2:2" x14ac:dyDescent="0.25">
      <c r="B145" s="140"/>
    </row>
    <row r="146" spans="2:2" x14ac:dyDescent="0.25">
      <c r="B146" s="140"/>
    </row>
    <row r="147" spans="2:2" x14ac:dyDescent="0.25">
      <c r="B147" s="145"/>
    </row>
    <row r="148" spans="2:2" x14ac:dyDescent="0.25">
      <c r="B148" s="145"/>
    </row>
    <row r="149" spans="2:2" x14ac:dyDescent="0.25">
      <c r="B149" s="145"/>
    </row>
    <row r="150" spans="2:2" x14ac:dyDescent="0.25">
      <c r="B150" s="145"/>
    </row>
    <row r="151" spans="2:2" x14ac:dyDescent="0.25">
      <c r="B151" s="145"/>
    </row>
    <row r="152" spans="2:2" x14ac:dyDescent="0.25">
      <c r="B152" s="145"/>
    </row>
    <row r="153" spans="2:2" x14ac:dyDescent="0.25">
      <c r="B153" s="145"/>
    </row>
    <row r="154" spans="2:2" x14ac:dyDescent="0.25">
      <c r="B154" s="145"/>
    </row>
    <row r="155" spans="2:2" x14ac:dyDescent="0.25">
      <c r="B155" s="145"/>
    </row>
    <row r="156" spans="2:2" x14ac:dyDescent="0.25">
      <c r="B156" s="145"/>
    </row>
    <row r="157" spans="2:2" x14ac:dyDescent="0.25">
      <c r="B157" s="145"/>
    </row>
    <row r="158" spans="2:2" x14ac:dyDescent="0.25">
      <c r="B158" s="145"/>
    </row>
    <row r="159" spans="2:2" x14ac:dyDescent="0.25">
      <c r="B159" s="145"/>
    </row>
    <row r="160" spans="2:2" x14ac:dyDescent="0.25">
      <c r="B160" s="145"/>
    </row>
    <row r="161" spans="2:2" x14ac:dyDescent="0.25">
      <c r="B161" s="145"/>
    </row>
    <row r="162" spans="2:2" x14ac:dyDescent="0.25">
      <c r="B162" s="145"/>
    </row>
    <row r="163" spans="2:2" x14ac:dyDescent="0.25">
      <c r="B163" s="145"/>
    </row>
    <row r="164" spans="2:2" x14ac:dyDescent="0.25">
      <c r="B164" s="145"/>
    </row>
    <row r="165" spans="2:2" x14ac:dyDescent="0.25">
      <c r="B165" s="145"/>
    </row>
    <row r="166" spans="2:2" x14ac:dyDescent="0.25">
      <c r="B166" s="145"/>
    </row>
    <row r="167" spans="2:2" x14ac:dyDescent="0.25">
      <c r="B167" s="145"/>
    </row>
    <row r="168" spans="2:2" x14ac:dyDescent="0.25">
      <c r="B168" s="145"/>
    </row>
    <row r="169" spans="2:2" x14ac:dyDescent="0.25">
      <c r="B169" s="145"/>
    </row>
    <row r="170" spans="2:2" x14ac:dyDescent="0.25">
      <c r="B170" s="145"/>
    </row>
    <row r="171" spans="2:2" x14ac:dyDescent="0.25">
      <c r="B171" s="145"/>
    </row>
    <row r="172" spans="2:2" x14ac:dyDescent="0.25">
      <c r="B172" s="145"/>
    </row>
    <row r="173" spans="2:2" x14ac:dyDescent="0.25">
      <c r="B173" s="145"/>
    </row>
    <row r="174" spans="2:2" x14ac:dyDescent="0.25">
      <c r="B174" s="145"/>
    </row>
  </sheetData>
  <mergeCells count="68">
    <mergeCell ref="B50:P65"/>
    <mergeCell ref="A66:Q66"/>
    <mergeCell ref="C71:P71"/>
    <mergeCell ref="C72:P72"/>
    <mergeCell ref="B67:B70"/>
    <mergeCell ref="C67:P67"/>
    <mergeCell ref="C68:P68"/>
    <mergeCell ref="C69:P69"/>
    <mergeCell ref="C70:P70"/>
    <mergeCell ref="C40:G40"/>
    <mergeCell ref="H40:L40"/>
    <mergeCell ref="M40:P40"/>
    <mergeCell ref="C41:G41"/>
    <mergeCell ref="H41:L41"/>
    <mergeCell ref="M41:P41"/>
    <mergeCell ref="C42:G42"/>
    <mergeCell ref="H42:L42"/>
    <mergeCell ref="M42:P42"/>
    <mergeCell ref="B44:P44"/>
    <mergeCell ref="B46:B47"/>
    <mergeCell ref="B35:P35"/>
    <mergeCell ref="C36:P36"/>
    <mergeCell ref="B38:P38"/>
    <mergeCell ref="C39:G39"/>
    <mergeCell ref="H39:L39"/>
    <mergeCell ref="M39:P39"/>
    <mergeCell ref="C34:P34"/>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22:P22"/>
    <mergeCell ref="B11:P11"/>
    <mergeCell ref="C12:P12"/>
    <mergeCell ref="B13:P13"/>
    <mergeCell ref="C14:P14"/>
    <mergeCell ref="B15:P15"/>
    <mergeCell ref="C16:P16"/>
    <mergeCell ref="B17:P17"/>
    <mergeCell ref="C18:P18"/>
    <mergeCell ref="B19:P19"/>
    <mergeCell ref="B20:P20"/>
    <mergeCell ref="B21:P21"/>
    <mergeCell ref="B7:P8"/>
    <mergeCell ref="B9:P9"/>
    <mergeCell ref="D10:G10"/>
    <mergeCell ref="H10:J10"/>
    <mergeCell ref="K10:N10"/>
    <mergeCell ref="O10:P10"/>
    <mergeCell ref="B2:B5"/>
    <mergeCell ref="C2:M2"/>
    <mergeCell ref="N2:P2"/>
    <mergeCell ref="C3:M3"/>
    <mergeCell ref="N3:P3"/>
    <mergeCell ref="C4:M4"/>
    <mergeCell ref="N4:P4"/>
    <mergeCell ref="C5:M5"/>
    <mergeCell ref="N5:P5"/>
  </mergeCells>
  <dataValidations disablePrompts="1" count="9">
    <dataValidation type="list" allowBlank="1" showInputMessage="1" showErrorMessage="1" sqref="H10:J10 WVP983051:WVR983051 WLT983051:WLV983051 WBX983051:WBZ983051 VSB983051:VSD983051 VIF983051:VIH983051 UYJ983051:UYL983051 UON983051:UOP983051 UER983051:UET983051 TUV983051:TUX983051 TKZ983051:TLB983051 TBD983051:TBF983051 SRH983051:SRJ983051 SHL983051:SHN983051 RXP983051:RXR983051 RNT983051:RNV983051 RDX983051:RDZ983051 QUB983051:QUD983051 QKF983051:QKH983051 QAJ983051:QAL983051 PQN983051:PQP983051 PGR983051:PGT983051 OWV983051:OWX983051 OMZ983051:ONB983051 ODD983051:ODF983051 NTH983051:NTJ983051 NJL983051:NJN983051 MZP983051:MZR983051 MPT983051:MPV983051 MFX983051:MFZ983051 LWB983051:LWD983051 LMF983051:LMH983051 LCJ983051:LCL983051 KSN983051:KSP983051 KIR983051:KIT983051 JYV983051:JYX983051 JOZ983051:JPB983051 JFD983051:JFF983051 IVH983051:IVJ983051 ILL983051:ILN983051 IBP983051:IBR983051 HRT983051:HRV983051 HHX983051:HHZ983051 GYB983051:GYD983051 GOF983051:GOH983051 GEJ983051:GEL983051 FUN983051:FUP983051 FKR983051:FKT983051 FAV983051:FAX983051 EQZ983051:ERB983051 EHD983051:EHF983051 DXH983051:DXJ983051 DNL983051:DNN983051 DDP983051:DDR983051 CTT983051:CTV983051 CJX983051:CJZ983051 CAB983051:CAD983051 BQF983051:BQH983051 BGJ983051:BGL983051 AWN983051:AWP983051 AMR983051:AMT983051 ACV983051:ACX983051 SZ983051:TB983051 JD983051:JF983051 H983051:J983051 WVP917515:WVR917515 WLT917515:WLV917515 WBX917515:WBZ917515 VSB917515:VSD917515 VIF917515:VIH917515 UYJ917515:UYL917515 UON917515:UOP917515 UER917515:UET917515 TUV917515:TUX917515 TKZ917515:TLB917515 TBD917515:TBF917515 SRH917515:SRJ917515 SHL917515:SHN917515 RXP917515:RXR917515 RNT917515:RNV917515 RDX917515:RDZ917515 QUB917515:QUD917515 QKF917515:QKH917515 QAJ917515:QAL917515 PQN917515:PQP917515 PGR917515:PGT917515 OWV917515:OWX917515 OMZ917515:ONB917515 ODD917515:ODF917515 NTH917515:NTJ917515 NJL917515:NJN917515 MZP917515:MZR917515 MPT917515:MPV917515 MFX917515:MFZ917515 LWB917515:LWD917515 LMF917515:LMH917515 LCJ917515:LCL917515 KSN917515:KSP917515 KIR917515:KIT917515 JYV917515:JYX917515 JOZ917515:JPB917515 JFD917515:JFF917515 IVH917515:IVJ917515 ILL917515:ILN917515 IBP917515:IBR917515 HRT917515:HRV917515 HHX917515:HHZ917515 GYB917515:GYD917515 GOF917515:GOH917515 GEJ917515:GEL917515 FUN917515:FUP917515 FKR917515:FKT917515 FAV917515:FAX917515 EQZ917515:ERB917515 EHD917515:EHF917515 DXH917515:DXJ917515 DNL917515:DNN917515 DDP917515:DDR917515 CTT917515:CTV917515 CJX917515:CJZ917515 CAB917515:CAD917515 BQF917515:BQH917515 BGJ917515:BGL917515 AWN917515:AWP917515 AMR917515:AMT917515 ACV917515:ACX917515 SZ917515:TB917515 JD917515:JF917515 H917515:J917515 WVP851979:WVR851979 WLT851979:WLV851979 WBX851979:WBZ851979 VSB851979:VSD851979 VIF851979:VIH851979 UYJ851979:UYL851979 UON851979:UOP851979 UER851979:UET851979 TUV851979:TUX851979 TKZ851979:TLB851979 TBD851979:TBF851979 SRH851979:SRJ851979 SHL851979:SHN851979 RXP851979:RXR851979 RNT851979:RNV851979 RDX851979:RDZ851979 QUB851979:QUD851979 QKF851979:QKH851979 QAJ851979:QAL851979 PQN851979:PQP851979 PGR851979:PGT851979 OWV851979:OWX851979 OMZ851979:ONB851979 ODD851979:ODF851979 NTH851979:NTJ851979 NJL851979:NJN851979 MZP851979:MZR851979 MPT851979:MPV851979 MFX851979:MFZ851979 LWB851979:LWD851979 LMF851979:LMH851979 LCJ851979:LCL851979 KSN851979:KSP851979 KIR851979:KIT851979 JYV851979:JYX851979 JOZ851979:JPB851979 JFD851979:JFF851979 IVH851979:IVJ851979 ILL851979:ILN851979 IBP851979:IBR851979 HRT851979:HRV851979 HHX851979:HHZ851979 GYB851979:GYD851979 GOF851979:GOH851979 GEJ851979:GEL851979 FUN851979:FUP851979 FKR851979:FKT851979 FAV851979:FAX851979 EQZ851979:ERB851979 EHD851979:EHF851979 DXH851979:DXJ851979 DNL851979:DNN851979 DDP851979:DDR851979 CTT851979:CTV851979 CJX851979:CJZ851979 CAB851979:CAD851979 BQF851979:BQH851979 BGJ851979:BGL851979 AWN851979:AWP851979 AMR851979:AMT851979 ACV851979:ACX851979 SZ851979:TB851979 JD851979:JF851979 H851979:J851979 WVP786443:WVR786443 WLT786443:WLV786443 WBX786443:WBZ786443 VSB786443:VSD786443 VIF786443:VIH786443 UYJ786443:UYL786443 UON786443:UOP786443 UER786443:UET786443 TUV786443:TUX786443 TKZ786443:TLB786443 TBD786443:TBF786443 SRH786443:SRJ786443 SHL786443:SHN786443 RXP786443:RXR786443 RNT786443:RNV786443 RDX786443:RDZ786443 QUB786443:QUD786443 QKF786443:QKH786443 QAJ786443:QAL786443 PQN786443:PQP786443 PGR786443:PGT786443 OWV786443:OWX786443 OMZ786443:ONB786443 ODD786443:ODF786443 NTH786443:NTJ786443 NJL786443:NJN786443 MZP786443:MZR786443 MPT786443:MPV786443 MFX786443:MFZ786443 LWB786443:LWD786443 LMF786443:LMH786443 LCJ786443:LCL786443 KSN786443:KSP786443 KIR786443:KIT786443 JYV786443:JYX786443 JOZ786443:JPB786443 JFD786443:JFF786443 IVH786443:IVJ786443 ILL786443:ILN786443 IBP786443:IBR786443 HRT786443:HRV786443 HHX786443:HHZ786443 GYB786443:GYD786443 GOF786443:GOH786443 GEJ786443:GEL786443 FUN786443:FUP786443 FKR786443:FKT786443 FAV786443:FAX786443 EQZ786443:ERB786443 EHD786443:EHF786443 DXH786443:DXJ786443 DNL786443:DNN786443 DDP786443:DDR786443 CTT786443:CTV786443 CJX786443:CJZ786443 CAB786443:CAD786443 BQF786443:BQH786443 BGJ786443:BGL786443 AWN786443:AWP786443 AMR786443:AMT786443 ACV786443:ACX786443 SZ786443:TB786443 JD786443:JF786443 H786443:J786443 WVP720907:WVR720907 WLT720907:WLV720907 WBX720907:WBZ720907 VSB720907:VSD720907 VIF720907:VIH720907 UYJ720907:UYL720907 UON720907:UOP720907 UER720907:UET720907 TUV720907:TUX720907 TKZ720907:TLB720907 TBD720907:TBF720907 SRH720907:SRJ720907 SHL720907:SHN720907 RXP720907:RXR720907 RNT720907:RNV720907 RDX720907:RDZ720907 QUB720907:QUD720907 QKF720907:QKH720907 QAJ720907:QAL720907 PQN720907:PQP720907 PGR720907:PGT720907 OWV720907:OWX720907 OMZ720907:ONB720907 ODD720907:ODF720907 NTH720907:NTJ720907 NJL720907:NJN720907 MZP720907:MZR720907 MPT720907:MPV720907 MFX720907:MFZ720907 LWB720907:LWD720907 LMF720907:LMH720907 LCJ720907:LCL720907 KSN720907:KSP720907 KIR720907:KIT720907 JYV720907:JYX720907 JOZ720907:JPB720907 JFD720907:JFF720907 IVH720907:IVJ720907 ILL720907:ILN720907 IBP720907:IBR720907 HRT720907:HRV720907 HHX720907:HHZ720907 GYB720907:GYD720907 GOF720907:GOH720907 GEJ720907:GEL720907 FUN720907:FUP720907 FKR720907:FKT720907 FAV720907:FAX720907 EQZ720907:ERB720907 EHD720907:EHF720907 DXH720907:DXJ720907 DNL720907:DNN720907 DDP720907:DDR720907 CTT720907:CTV720907 CJX720907:CJZ720907 CAB720907:CAD720907 BQF720907:BQH720907 BGJ720907:BGL720907 AWN720907:AWP720907 AMR720907:AMT720907 ACV720907:ACX720907 SZ720907:TB720907 JD720907:JF720907 H720907:J720907 WVP655371:WVR655371 WLT655371:WLV655371 WBX655371:WBZ655371 VSB655371:VSD655371 VIF655371:VIH655371 UYJ655371:UYL655371 UON655371:UOP655371 UER655371:UET655371 TUV655371:TUX655371 TKZ655371:TLB655371 TBD655371:TBF655371 SRH655371:SRJ655371 SHL655371:SHN655371 RXP655371:RXR655371 RNT655371:RNV655371 RDX655371:RDZ655371 QUB655371:QUD655371 QKF655371:QKH655371 QAJ655371:QAL655371 PQN655371:PQP655371 PGR655371:PGT655371 OWV655371:OWX655371 OMZ655371:ONB655371 ODD655371:ODF655371 NTH655371:NTJ655371 NJL655371:NJN655371 MZP655371:MZR655371 MPT655371:MPV655371 MFX655371:MFZ655371 LWB655371:LWD655371 LMF655371:LMH655371 LCJ655371:LCL655371 KSN655371:KSP655371 KIR655371:KIT655371 JYV655371:JYX655371 JOZ655371:JPB655371 JFD655371:JFF655371 IVH655371:IVJ655371 ILL655371:ILN655371 IBP655371:IBR655371 HRT655371:HRV655371 HHX655371:HHZ655371 GYB655371:GYD655371 GOF655371:GOH655371 GEJ655371:GEL655371 FUN655371:FUP655371 FKR655371:FKT655371 FAV655371:FAX655371 EQZ655371:ERB655371 EHD655371:EHF655371 DXH655371:DXJ655371 DNL655371:DNN655371 DDP655371:DDR655371 CTT655371:CTV655371 CJX655371:CJZ655371 CAB655371:CAD655371 BQF655371:BQH655371 BGJ655371:BGL655371 AWN655371:AWP655371 AMR655371:AMT655371 ACV655371:ACX655371 SZ655371:TB655371 JD655371:JF655371 H655371:J655371 WVP589835:WVR589835 WLT589835:WLV589835 WBX589835:WBZ589835 VSB589835:VSD589835 VIF589835:VIH589835 UYJ589835:UYL589835 UON589835:UOP589835 UER589835:UET589835 TUV589835:TUX589835 TKZ589835:TLB589835 TBD589835:TBF589835 SRH589835:SRJ589835 SHL589835:SHN589835 RXP589835:RXR589835 RNT589835:RNV589835 RDX589835:RDZ589835 QUB589835:QUD589835 QKF589835:QKH589835 QAJ589835:QAL589835 PQN589835:PQP589835 PGR589835:PGT589835 OWV589835:OWX589835 OMZ589835:ONB589835 ODD589835:ODF589835 NTH589835:NTJ589835 NJL589835:NJN589835 MZP589835:MZR589835 MPT589835:MPV589835 MFX589835:MFZ589835 LWB589835:LWD589835 LMF589835:LMH589835 LCJ589835:LCL589835 KSN589835:KSP589835 KIR589835:KIT589835 JYV589835:JYX589835 JOZ589835:JPB589835 JFD589835:JFF589835 IVH589835:IVJ589835 ILL589835:ILN589835 IBP589835:IBR589835 HRT589835:HRV589835 HHX589835:HHZ589835 GYB589835:GYD589835 GOF589835:GOH589835 GEJ589835:GEL589835 FUN589835:FUP589835 FKR589835:FKT589835 FAV589835:FAX589835 EQZ589835:ERB589835 EHD589835:EHF589835 DXH589835:DXJ589835 DNL589835:DNN589835 DDP589835:DDR589835 CTT589835:CTV589835 CJX589835:CJZ589835 CAB589835:CAD589835 BQF589835:BQH589835 BGJ589835:BGL589835 AWN589835:AWP589835 AMR589835:AMT589835 ACV589835:ACX589835 SZ589835:TB589835 JD589835:JF589835 H589835:J589835 WVP524299:WVR524299 WLT524299:WLV524299 WBX524299:WBZ524299 VSB524299:VSD524299 VIF524299:VIH524299 UYJ524299:UYL524299 UON524299:UOP524299 UER524299:UET524299 TUV524299:TUX524299 TKZ524299:TLB524299 TBD524299:TBF524299 SRH524299:SRJ524299 SHL524299:SHN524299 RXP524299:RXR524299 RNT524299:RNV524299 RDX524299:RDZ524299 QUB524299:QUD524299 QKF524299:QKH524299 QAJ524299:QAL524299 PQN524299:PQP524299 PGR524299:PGT524299 OWV524299:OWX524299 OMZ524299:ONB524299 ODD524299:ODF524299 NTH524299:NTJ524299 NJL524299:NJN524299 MZP524299:MZR524299 MPT524299:MPV524299 MFX524299:MFZ524299 LWB524299:LWD524299 LMF524299:LMH524299 LCJ524299:LCL524299 KSN524299:KSP524299 KIR524299:KIT524299 JYV524299:JYX524299 JOZ524299:JPB524299 JFD524299:JFF524299 IVH524299:IVJ524299 ILL524299:ILN524299 IBP524299:IBR524299 HRT524299:HRV524299 HHX524299:HHZ524299 GYB524299:GYD524299 GOF524299:GOH524299 GEJ524299:GEL524299 FUN524299:FUP524299 FKR524299:FKT524299 FAV524299:FAX524299 EQZ524299:ERB524299 EHD524299:EHF524299 DXH524299:DXJ524299 DNL524299:DNN524299 DDP524299:DDR524299 CTT524299:CTV524299 CJX524299:CJZ524299 CAB524299:CAD524299 BQF524299:BQH524299 BGJ524299:BGL524299 AWN524299:AWP524299 AMR524299:AMT524299 ACV524299:ACX524299 SZ524299:TB524299 JD524299:JF524299 H524299:J524299 WVP458763:WVR458763 WLT458763:WLV458763 WBX458763:WBZ458763 VSB458763:VSD458763 VIF458763:VIH458763 UYJ458763:UYL458763 UON458763:UOP458763 UER458763:UET458763 TUV458763:TUX458763 TKZ458763:TLB458763 TBD458763:TBF458763 SRH458763:SRJ458763 SHL458763:SHN458763 RXP458763:RXR458763 RNT458763:RNV458763 RDX458763:RDZ458763 QUB458763:QUD458763 QKF458763:QKH458763 QAJ458763:QAL458763 PQN458763:PQP458763 PGR458763:PGT458763 OWV458763:OWX458763 OMZ458763:ONB458763 ODD458763:ODF458763 NTH458763:NTJ458763 NJL458763:NJN458763 MZP458763:MZR458763 MPT458763:MPV458763 MFX458763:MFZ458763 LWB458763:LWD458763 LMF458763:LMH458763 LCJ458763:LCL458763 KSN458763:KSP458763 KIR458763:KIT458763 JYV458763:JYX458763 JOZ458763:JPB458763 JFD458763:JFF458763 IVH458763:IVJ458763 ILL458763:ILN458763 IBP458763:IBR458763 HRT458763:HRV458763 HHX458763:HHZ458763 GYB458763:GYD458763 GOF458763:GOH458763 GEJ458763:GEL458763 FUN458763:FUP458763 FKR458763:FKT458763 FAV458763:FAX458763 EQZ458763:ERB458763 EHD458763:EHF458763 DXH458763:DXJ458763 DNL458763:DNN458763 DDP458763:DDR458763 CTT458763:CTV458763 CJX458763:CJZ458763 CAB458763:CAD458763 BQF458763:BQH458763 BGJ458763:BGL458763 AWN458763:AWP458763 AMR458763:AMT458763 ACV458763:ACX458763 SZ458763:TB458763 JD458763:JF458763 H458763:J458763 WVP393227:WVR393227 WLT393227:WLV393227 WBX393227:WBZ393227 VSB393227:VSD393227 VIF393227:VIH393227 UYJ393227:UYL393227 UON393227:UOP393227 UER393227:UET393227 TUV393227:TUX393227 TKZ393227:TLB393227 TBD393227:TBF393227 SRH393227:SRJ393227 SHL393227:SHN393227 RXP393227:RXR393227 RNT393227:RNV393227 RDX393227:RDZ393227 QUB393227:QUD393227 QKF393227:QKH393227 QAJ393227:QAL393227 PQN393227:PQP393227 PGR393227:PGT393227 OWV393227:OWX393227 OMZ393227:ONB393227 ODD393227:ODF393227 NTH393227:NTJ393227 NJL393227:NJN393227 MZP393227:MZR393227 MPT393227:MPV393227 MFX393227:MFZ393227 LWB393227:LWD393227 LMF393227:LMH393227 LCJ393227:LCL393227 KSN393227:KSP393227 KIR393227:KIT393227 JYV393227:JYX393227 JOZ393227:JPB393227 JFD393227:JFF393227 IVH393227:IVJ393227 ILL393227:ILN393227 IBP393227:IBR393227 HRT393227:HRV393227 HHX393227:HHZ393227 GYB393227:GYD393227 GOF393227:GOH393227 GEJ393227:GEL393227 FUN393227:FUP393227 FKR393227:FKT393227 FAV393227:FAX393227 EQZ393227:ERB393227 EHD393227:EHF393227 DXH393227:DXJ393227 DNL393227:DNN393227 DDP393227:DDR393227 CTT393227:CTV393227 CJX393227:CJZ393227 CAB393227:CAD393227 BQF393227:BQH393227 BGJ393227:BGL393227 AWN393227:AWP393227 AMR393227:AMT393227 ACV393227:ACX393227 SZ393227:TB393227 JD393227:JF393227 H393227:J393227 WVP327691:WVR327691 WLT327691:WLV327691 WBX327691:WBZ327691 VSB327691:VSD327691 VIF327691:VIH327691 UYJ327691:UYL327691 UON327691:UOP327691 UER327691:UET327691 TUV327691:TUX327691 TKZ327691:TLB327691 TBD327691:TBF327691 SRH327691:SRJ327691 SHL327691:SHN327691 RXP327691:RXR327691 RNT327691:RNV327691 RDX327691:RDZ327691 QUB327691:QUD327691 QKF327691:QKH327691 QAJ327691:QAL327691 PQN327691:PQP327691 PGR327691:PGT327691 OWV327691:OWX327691 OMZ327691:ONB327691 ODD327691:ODF327691 NTH327691:NTJ327691 NJL327691:NJN327691 MZP327691:MZR327691 MPT327691:MPV327691 MFX327691:MFZ327691 LWB327691:LWD327691 LMF327691:LMH327691 LCJ327691:LCL327691 KSN327691:KSP327691 KIR327691:KIT327691 JYV327691:JYX327691 JOZ327691:JPB327691 JFD327691:JFF327691 IVH327691:IVJ327691 ILL327691:ILN327691 IBP327691:IBR327691 HRT327691:HRV327691 HHX327691:HHZ327691 GYB327691:GYD327691 GOF327691:GOH327691 GEJ327691:GEL327691 FUN327691:FUP327691 FKR327691:FKT327691 FAV327691:FAX327691 EQZ327691:ERB327691 EHD327691:EHF327691 DXH327691:DXJ327691 DNL327691:DNN327691 DDP327691:DDR327691 CTT327691:CTV327691 CJX327691:CJZ327691 CAB327691:CAD327691 BQF327691:BQH327691 BGJ327691:BGL327691 AWN327691:AWP327691 AMR327691:AMT327691 ACV327691:ACX327691 SZ327691:TB327691 JD327691:JF327691 H327691:J327691 WVP262155:WVR262155 WLT262155:WLV262155 WBX262155:WBZ262155 VSB262155:VSD262155 VIF262155:VIH262155 UYJ262155:UYL262155 UON262155:UOP262155 UER262155:UET262155 TUV262155:TUX262155 TKZ262155:TLB262155 TBD262155:TBF262155 SRH262155:SRJ262155 SHL262155:SHN262155 RXP262155:RXR262155 RNT262155:RNV262155 RDX262155:RDZ262155 QUB262155:QUD262155 QKF262155:QKH262155 QAJ262155:QAL262155 PQN262155:PQP262155 PGR262155:PGT262155 OWV262155:OWX262155 OMZ262155:ONB262155 ODD262155:ODF262155 NTH262155:NTJ262155 NJL262155:NJN262155 MZP262155:MZR262155 MPT262155:MPV262155 MFX262155:MFZ262155 LWB262155:LWD262155 LMF262155:LMH262155 LCJ262155:LCL262155 KSN262155:KSP262155 KIR262155:KIT262155 JYV262155:JYX262155 JOZ262155:JPB262155 JFD262155:JFF262155 IVH262155:IVJ262155 ILL262155:ILN262155 IBP262155:IBR262155 HRT262155:HRV262155 HHX262155:HHZ262155 GYB262155:GYD262155 GOF262155:GOH262155 GEJ262155:GEL262155 FUN262155:FUP262155 FKR262155:FKT262155 FAV262155:FAX262155 EQZ262155:ERB262155 EHD262155:EHF262155 DXH262155:DXJ262155 DNL262155:DNN262155 DDP262155:DDR262155 CTT262155:CTV262155 CJX262155:CJZ262155 CAB262155:CAD262155 BQF262155:BQH262155 BGJ262155:BGL262155 AWN262155:AWP262155 AMR262155:AMT262155 ACV262155:ACX262155 SZ262155:TB262155 JD262155:JF262155 H262155:J262155 WVP196619:WVR196619 WLT196619:WLV196619 WBX196619:WBZ196619 VSB196619:VSD196619 VIF196619:VIH196619 UYJ196619:UYL196619 UON196619:UOP196619 UER196619:UET196619 TUV196619:TUX196619 TKZ196619:TLB196619 TBD196619:TBF196619 SRH196619:SRJ196619 SHL196619:SHN196619 RXP196619:RXR196619 RNT196619:RNV196619 RDX196619:RDZ196619 QUB196619:QUD196619 QKF196619:QKH196619 QAJ196619:QAL196619 PQN196619:PQP196619 PGR196619:PGT196619 OWV196619:OWX196619 OMZ196619:ONB196619 ODD196619:ODF196619 NTH196619:NTJ196619 NJL196619:NJN196619 MZP196619:MZR196619 MPT196619:MPV196619 MFX196619:MFZ196619 LWB196619:LWD196619 LMF196619:LMH196619 LCJ196619:LCL196619 KSN196619:KSP196619 KIR196619:KIT196619 JYV196619:JYX196619 JOZ196619:JPB196619 JFD196619:JFF196619 IVH196619:IVJ196619 ILL196619:ILN196619 IBP196619:IBR196619 HRT196619:HRV196619 HHX196619:HHZ196619 GYB196619:GYD196619 GOF196619:GOH196619 GEJ196619:GEL196619 FUN196619:FUP196619 FKR196619:FKT196619 FAV196619:FAX196619 EQZ196619:ERB196619 EHD196619:EHF196619 DXH196619:DXJ196619 DNL196619:DNN196619 DDP196619:DDR196619 CTT196619:CTV196619 CJX196619:CJZ196619 CAB196619:CAD196619 BQF196619:BQH196619 BGJ196619:BGL196619 AWN196619:AWP196619 AMR196619:AMT196619 ACV196619:ACX196619 SZ196619:TB196619 JD196619:JF196619 H196619:J196619 WVP131083:WVR131083 WLT131083:WLV131083 WBX131083:WBZ131083 VSB131083:VSD131083 VIF131083:VIH131083 UYJ131083:UYL131083 UON131083:UOP131083 UER131083:UET131083 TUV131083:TUX131083 TKZ131083:TLB131083 TBD131083:TBF131083 SRH131083:SRJ131083 SHL131083:SHN131083 RXP131083:RXR131083 RNT131083:RNV131083 RDX131083:RDZ131083 QUB131083:QUD131083 QKF131083:QKH131083 QAJ131083:QAL131083 PQN131083:PQP131083 PGR131083:PGT131083 OWV131083:OWX131083 OMZ131083:ONB131083 ODD131083:ODF131083 NTH131083:NTJ131083 NJL131083:NJN131083 MZP131083:MZR131083 MPT131083:MPV131083 MFX131083:MFZ131083 LWB131083:LWD131083 LMF131083:LMH131083 LCJ131083:LCL131083 KSN131083:KSP131083 KIR131083:KIT131083 JYV131083:JYX131083 JOZ131083:JPB131083 JFD131083:JFF131083 IVH131083:IVJ131083 ILL131083:ILN131083 IBP131083:IBR131083 HRT131083:HRV131083 HHX131083:HHZ131083 GYB131083:GYD131083 GOF131083:GOH131083 GEJ131083:GEL131083 FUN131083:FUP131083 FKR131083:FKT131083 FAV131083:FAX131083 EQZ131083:ERB131083 EHD131083:EHF131083 DXH131083:DXJ131083 DNL131083:DNN131083 DDP131083:DDR131083 CTT131083:CTV131083 CJX131083:CJZ131083 CAB131083:CAD131083 BQF131083:BQH131083 BGJ131083:BGL131083 AWN131083:AWP131083 AMR131083:AMT131083 ACV131083:ACX131083 SZ131083:TB131083 JD131083:JF131083 H131083:J131083 WVP65547:WVR65547 WLT65547:WLV65547 WBX65547:WBZ65547 VSB65547:VSD65547 VIF65547:VIH65547 UYJ65547:UYL65547 UON65547:UOP65547 UER65547:UET65547 TUV65547:TUX65547 TKZ65547:TLB65547 TBD65547:TBF65547 SRH65547:SRJ65547 SHL65547:SHN65547 RXP65547:RXR65547 RNT65547:RNV65547 RDX65547:RDZ65547 QUB65547:QUD65547 QKF65547:QKH65547 QAJ65547:QAL65547 PQN65547:PQP65547 PGR65547:PGT65547 OWV65547:OWX65547 OMZ65547:ONB65547 ODD65547:ODF65547 NTH65547:NTJ65547 NJL65547:NJN65547 MZP65547:MZR65547 MPT65547:MPV65547 MFX65547:MFZ65547 LWB65547:LWD65547 LMF65547:LMH65547 LCJ65547:LCL65547 KSN65547:KSP65547 KIR65547:KIT65547 JYV65547:JYX65547 JOZ65547:JPB65547 JFD65547:JFF65547 IVH65547:IVJ65547 ILL65547:ILN65547 IBP65547:IBR65547 HRT65547:HRV65547 HHX65547:HHZ65547 GYB65547:GYD65547 GOF65547:GOH65547 GEJ65547:GEL65547 FUN65547:FUP65547 FKR65547:FKT65547 FAV65547:FAX65547 EQZ65547:ERB65547 EHD65547:EHF65547 DXH65547:DXJ65547 DNL65547:DNN65547 DDP65547:DDR65547 CTT65547:CTV65547 CJX65547:CJZ65547 CAB65547:CAD65547 BQF65547:BQH65547 BGJ65547:BGL65547 AWN65547:AWP65547 AMR65547:AMT65547 ACV65547:ACX65547 SZ65547:TB65547 JD65547:JF65547 H65547:J65547 WVP10:WVR10 WLT10:WLV10 WBX10:WBZ10 VSB10:VSD10 VIF10:VIH10 UYJ10:UYL10 UON10:UOP10 UER10:UET10 TUV10:TUX10 TKZ10:TLB10 TBD10:TBF10 SRH10:SRJ10 SHL10:SHN10 RXP10:RXR10 RNT10:RNV10 RDX10:RDZ10 QUB10:QUD10 QKF10:QKH10 QAJ10:QAL10 PQN10:PQP10 PGR10:PGT10 OWV10:OWX10 OMZ10:ONB10 ODD10:ODF10 NTH10:NTJ10 NJL10:NJN10 MZP10:MZR10 MPT10:MPV10 MFX10:MFZ10 LWB10:LWD10 LMF10:LMH10 LCJ10:LCL10 KSN10:KSP10 KIR10:KIT10 JYV10:JYX10 JOZ10:JPB10 JFD10:JFF10 IVH10:IVJ10 ILL10:ILN10 IBP10:IBR10 HRT10:HRV10 HHX10:HHZ10 GYB10:GYD10 GOF10:GOH10 GEJ10:GEL10 FUN10:FUP10 FKR10:FKT10 FAV10:FAX10 EQZ10:ERB10 EHD10:EHF10 DXH10:DXJ10 DNL10:DNN10 DDP10:DDR10 CTT10:CTV10 CJX10:CJZ10 CAB10:CAD10 BQF10:BQH10 BGJ10:BGL10 AWN10:AWP10 AMR10:AMT10 ACV10:ACX10 SZ10:TB10 JD10:JF10">
      <formula1>$B$98:$B$100</formula1>
    </dataValidation>
    <dataValidation type="list" allowBlank="1" showInputMessage="1" showErrorMessage="1" sqref="O10:P10 WVW983051:WVX983051 WMA983051:WMB983051 WCE983051:WCF983051 VSI983051:VSJ983051 VIM983051:VIN983051 UYQ983051:UYR983051 UOU983051:UOV983051 UEY983051:UEZ983051 TVC983051:TVD983051 TLG983051:TLH983051 TBK983051:TBL983051 SRO983051:SRP983051 SHS983051:SHT983051 RXW983051:RXX983051 ROA983051:ROB983051 REE983051:REF983051 QUI983051:QUJ983051 QKM983051:QKN983051 QAQ983051:QAR983051 PQU983051:PQV983051 PGY983051:PGZ983051 OXC983051:OXD983051 ONG983051:ONH983051 ODK983051:ODL983051 NTO983051:NTP983051 NJS983051:NJT983051 MZW983051:MZX983051 MQA983051:MQB983051 MGE983051:MGF983051 LWI983051:LWJ983051 LMM983051:LMN983051 LCQ983051:LCR983051 KSU983051:KSV983051 KIY983051:KIZ983051 JZC983051:JZD983051 JPG983051:JPH983051 JFK983051:JFL983051 IVO983051:IVP983051 ILS983051:ILT983051 IBW983051:IBX983051 HSA983051:HSB983051 HIE983051:HIF983051 GYI983051:GYJ983051 GOM983051:GON983051 GEQ983051:GER983051 FUU983051:FUV983051 FKY983051:FKZ983051 FBC983051:FBD983051 ERG983051:ERH983051 EHK983051:EHL983051 DXO983051:DXP983051 DNS983051:DNT983051 DDW983051:DDX983051 CUA983051:CUB983051 CKE983051:CKF983051 CAI983051:CAJ983051 BQM983051:BQN983051 BGQ983051:BGR983051 AWU983051:AWV983051 AMY983051:AMZ983051 ADC983051:ADD983051 TG983051:TH983051 JK983051:JL983051 O983051:P983051 WVW917515:WVX917515 WMA917515:WMB917515 WCE917515:WCF917515 VSI917515:VSJ917515 VIM917515:VIN917515 UYQ917515:UYR917515 UOU917515:UOV917515 UEY917515:UEZ917515 TVC917515:TVD917515 TLG917515:TLH917515 TBK917515:TBL917515 SRO917515:SRP917515 SHS917515:SHT917515 RXW917515:RXX917515 ROA917515:ROB917515 REE917515:REF917515 QUI917515:QUJ917515 QKM917515:QKN917515 QAQ917515:QAR917515 PQU917515:PQV917515 PGY917515:PGZ917515 OXC917515:OXD917515 ONG917515:ONH917515 ODK917515:ODL917515 NTO917515:NTP917515 NJS917515:NJT917515 MZW917515:MZX917515 MQA917515:MQB917515 MGE917515:MGF917515 LWI917515:LWJ917515 LMM917515:LMN917515 LCQ917515:LCR917515 KSU917515:KSV917515 KIY917515:KIZ917515 JZC917515:JZD917515 JPG917515:JPH917515 JFK917515:JFL917515 IVO917515:IVP917515 ILS917515:ILT917515 IBW917515:IBX917515 HSA917515:HSB917515 HIE917515:HIF917515 GYI917515:GYJ917515 GOM917515:GON917515 GEQ917515:GER917515 FUU917515:FUV917515 FKY917515:FKZ917515 FBC917515:FBD917515 ERG917515:ERH917515 EHK917515:EHL917515 DXO917515:DXP917515 DNS917515:DNT917515 DDW917515:DDX917515 CUA917515:CUB917515 CKE917515:CKF917515 CAI917515:CAJ917515 BQM917515:BQN917515 BGQ917515:BGR917515 AWU917515:AWV917515 AMY917515:AMZ917515 ADC917515:ADD917515 TG917515:TH917515 JK917515:JL917515 O917515:P917515 WVW851979:WVX851979 WMA851979:WMB851979 WCE851979:WCF851979 VSI851979:VSJ851979 VIM851979:VIN851979 UYQ851979:UYR851979 UOU851979:UOV851979 UEY851979:UEZ851979 TVC851979:TVD851979 TLG851979:TLH851979 TBK851979:TBL851979 SRO851979:SRP851979 SHS851979:SHT851979 RXW851979:RXX851979 ROA851979:ROB851979 REE851979:REF851979 QUI851979:QUJ851979 QKM851979:QKN851979 QAQ851979:QAR851979 PQU851979:PQV851979 PGY851979:PGZ851979 OXC851979:OXD851979 ONG851979:ONH851979 ODK851979:ODL851979 NTO851979:NTP851979 NJS851979:NJT851979 MZW851979:MZX851979 MQA851979:MQB851979 MGE851979:MGF851979 LWI851979:LWJ851979 LMM851979:LMN851979 LCQ851979:LCR851979 KSU851979:KSV851979 KIY851979:KIZ851979 JZC851979:JZD851979 JPG851979:JPH851979 JFK851979:JFL851979 IVO851979:IVP851979 ILS851979:ILT851979 IBW851979:IBX851979 HSA851979:HSB851979 HIE851979:HIF851979 GYI851979:GYJ851979 GOM851979:GON851979 GEQ851979:GER851979 FUU851979:FUV851979 FKY851979:FKZ851979 FBC851979:FBD851979 ERG851979:ERH851979 EHK851979:EHL851979 DXO851979:DXP851979 DNS851979:DNT851979 DDW851979:DDX851979 CUA851979:CUB851979 CKE851979:CKF851979 CAI851979:CAJ851979 BQM851979:BQN851979 BGQ851979:BGR851979 AWU851979:AWV851979 AMY851979:AMZ851979 ADC851979:ADD851979 TG851979:TH851979 JK851979:JL851979 O851979:P851979 WVW786443:WVX786443 WMA786443:WMB786443 WCE786443:WCF786443 VSI786443:VSJ786443 VIM786443:VIN786443 UYQ786443:UYR786443 UOU786443:UOV786443 UEY786443:UEZ786443 TVC786443:TVD786443 TLG786443:TLH786443 TBK786443:TBL786443 SRO786443:SRP786443 SHS786443:SHT786443 RXW786443:RXX786443 ROA786443:ROB786443 REE786443:REF786443 QUI786443:QUJ786443 QKM786443:QKN786443 QAQ786443:QAR786443 PQU786443:PQV786443 PGY786443:PGZ786443 OXC786443:OXD786443 ONG786443:ONH786443 ODK786443:ODL786443 NTO786443:NTP786443 NJS786443:NJT786443 MZW786443:MZX786443 MQA786443:MQB786443 MGE786443:MGF786443 LWI786443:LWJ786443 LMM786443:LMN786443 LCQ786443:LCR786443 KSU786443:KSV786443 KIY786443:KIZ786443 JZC786443:JZD786443 JPG786443:JPH786443 JFK786443:JFL786443 IVO786443:IVP786443 ILS786443:ILT786443 IBW786443:IBX786443 HSA786443:HSB786443 HIE786443:HIF786443 GYI786443:GYJ786443 GOM786443:GON786443 GEQ786443:GER786443 FUU786443:FUV786443 FKY786443:FKZ786443 FBC786443:FBD786443 ERG786443:ERH786443 EHK786443:EHL786443 DXO786443:DXP786443 DNS786443:DNT786443 DDW786443:DDX786443 CUA786443:CUB786443 CKE786443:CKF786443 CAI786443:CAJ786443 BQM786443:BQN786443 BGQ786443:BGR786443 AWU786443:AWV786443 AMY786443:AMZ786443 ADC786443:ADD786443 TG786443:TH786443 JK786443:JL786443 O786443:P786443 WVW720907:WVX720907 WMA720907:WMB720907 WCE720907:WCF720907 VSI720907:VSJ720907 VIM720907:VIN720907 UYQ720907:UYR720907 UOU720907:UOV720907 UEY720907:UEZ720907 TVC720907:TVD720907 TLG720907:TLH720907 TBK720907:TBL720907 SRO720907:SRP720907 SHS720907:SHT720907 RXW720907:RXX720907 ROA720907:ROB720907 REE720907:REF720907 QUI720907:QUJ720907 QKM720907:QKN720907 QAQ720907:QAR720907 PQU720907:PQV720907 PGY720907:PGZ720907 OXC720907:OXD720907 ONG720907:ONH720907 ODK720907:ODL720907 NTO720907:NTP720907 NJS720907:NJT720907 MZW720907:MZX720907 MQA720907:MQB720907 MGE720907:MGF720907 LWI720907:LWJ720907 LMM720907:LMN720907 LCQ720907:LCR720907 KSU720907:KSV720907 KIY720907:KIZ720907 JZC720907:JZD720907 JPG720907:JPH720907 JFK720907:JFL720907 IVO720907:IVP720907 ILS720907:ILT720907 IBW720907:IBX720907 HSA720907:HSB720907 HIE720907:HIF720907 GYI720907:GYJ720907 GOM720907:GON720907 GEQ720907:GER720907 FUU720907:FUV720907 FKY720907:FKZ720907 FBC720907:FBD720907 ERG720907:ERH720907 EHK720907:EHL720907 DXO720907:DXP720907 DNS720907:DNT720907 DDW720907:DDX720907 CUA720907:CUB720907 CKE720907:CKF720907 CAI720907:CAJ720907 BQM720907:BQN720907 BGQ720907:BGR720907 AWU720907:AWV720907 AMY720907:AMZ720907 ADC720907:ADD720907 TG720907:TH720907 JK720907:JL720907 O720907:P720907 WVW655371:WVX655371 WMA655371:WMB655371 WCE655371:WCF655371 VSI655371:VSJ655371 VIM655371:VIN655371 UYQ655371:UYR655371 UOU655371:UOV655371 UEY655371:UEZ655371 TVC655371:TVD655371 TLG655371:TLH655371 TBK655371:TBL655371 SRO655371:SRP655371 SHS655371:SHT655371 RXW655371:RXX655371 ROA655371:ROB655371 REE655371:REF655371 QUI655371:QUJ655371 QKM655371:QKN655371 QAQ655371:QAR655371 PQU655371:PQV655371 PGY655371:PGZ655371 OXC655371:OXD655371 ONG655371:ONH655371 ODK655371:ODL655371 NTO655371:NTP655371 NJS655371:NJT655371 MZW655371:MZX655371 MQA655371:MQB655371 MGE655371:MGF655371 LWI655371:LWJ655371 LMM655371:LMN655371 LCQ655371:LCR655371 KSU655371:KSV655371 KIY655371:KIZ655371 JZC655371:JZD655371 JPG655371:JPH655371 JFK655371:JFL655371 IVO655371:IVP655371 ILS655371:ILT655371 IBW655371:IBX655371 HSA655371:HSB655371 HIE655371:HIF655371 GYI655371:GYJ655371 GOM655371:GON655371 GEQ655371:GER655371 FUU655371:FUV655371 FKY655371:FKZ655371 FBC655371:FBD655371 ERG655371:ERH655371 EHK655371:EHL655371 DXO655371:DXP655371 DNS655371:DNT655371 DDW655371:DDX655371 CUA655371:CUB655371 CKE655371:CKF655371 CAI655371:CAJ655371 BQM655371:BQN655371 BGQ655371:BGR655371 AWU655371:AWV655371 AMY655371:AMZ655371 ADC655371:ADD655371 TG655371:TH655371 JK655371:JL655371 O655371:P655371 WVW589835:WVX589835 WMA589835:WMB589835 WCE589835:WCF589835 VSI589835:VSJ589835 VIM589835:VIN589835 UYQ589835:UYR589835 UOU589835:UOV589835 UEY589835:UEZ589835 TVC589835:TVD589835 TLG589835:TLH589835 TBK589835:TBL589835 SRO589835:SRP589835 SHS589835:SHT589835 RXW589835:RXX589835 ROA589835:ROB589835 REE589835:REF589835 QUI589835:QUJ589835 QKM589835:QKN589835 QAQ589835:QAR589835 PQU589835:PQV589835 PGY589835:PGZ589835 OXC589835:OXD589835 ONG589835:ONH589835 ODK589835:ODL589835 NTO589835:NTP589835 NJS589835:NJT589835 MZW589835:MZX589835 MQA589835:MQB589835 MGE589835:MGF589835 LWI589835:LWJ589835 LMM589835:LMN589835 LCQ589835:LCR589835 KSU589835:KSV589835 KIY589835:KIZ589835 JZC589835:JZD589835 JPG589835:JPH589835 JFK589835:JFL589835 IVO589835:IVP589835 ILS589835:ILT589835 IBW589835:IBX589835 HSA589835:HSB589835 HIE589835:HIF589835 GYI589835:GYJ589835 GOM589835:GON589835 GEQ589835:GER589835 FUU589835:FUV589835 FKY589835:FKZ589835 FBC589835:FBD589835 ERG589835:ERH589835 EHK589835:EHL589835 DXO589835:DXP589835 DNS589835:DNT589835 DDW589835:DDX589835 CUA589835:CUB589835 CKE589835:CKF589835 CAI589835:CAJ589835 BQM589835:BQN589835 BGQ589835:BGR589835 AWU589835:AWV589835 AMY589835:AMZ589835 ADC589835:ADD589835 TG589835:TH589835 JK589835:JL589835 O589835:P589835 WVW524299:WVX524299 WMA524299:WMB524299 WCE524299:WCF524299 VSI524299:VSJ524299 VIM524299:VIN524299 UYQ524299:UYR524299 UOU524299:UOV524299 UEY524299:UEZ524299 TVC524299:TVD524299 TLG524299:TLH524299 TBK524299:TBL524299 SRO524299:SRP524299 SHS524299:SHT524299 RXW524299:RXX524299 ROA524299:ROB524299 REE524299:REF524299 QUI524299:QUJ524299 QKM524299:QKN524299 QAQ524299:QAR524299 PQU524299:PQV524299 PGY524299:PGZ524299 OXC524299:OXD524299 ONG524299:ONH524299 ODK524299:ODL524299 NTO524299:NTP524299 NJS524299:NJT524299 MZW524299:MZX524299 MQA524299:MQB524299 MGE524299:MGF524299 LWI524299:LWJ524299 LMM524299:LMN524299 LCQ524299:LCR524299 KSU524299:KSV524299 KIY524299:KIZ524299 JZC524299:JZD524299 JPG524299:JPH524299 JFK524299:JFL524299 IVO524299:IVP524299 ILS524299:ILT524299 IBW524299:IBX524299 HSA524299:HSB524299 HIE524299:HIF524299 GYI524299:GYJ524299 GOM524299:GON524299 GEQ524299:GER524299 FUU524299:FUV524299 FKY524299:FKZ524299 FBC524299:FBD524299 ERG524299:ERH524299 EHK524299:EHL524299 DXO524299:DXP524299 DNS524299:DNT524299 DDW524299:DDX524299 CUA524299:CUB524299 CKE524299:CKF524299 CAI524299:CAJ524299 BQM524299:BQN524299 BGQ524299:BGR524299 AWU524299:AWV524299 AMY524299:AMZ524299 ADC524299:ADD524299 TG524299:TH524299 JK524299:JL524299 O524299:P524299 WVW458763:WVX458763 WMA458763:WMB458763 WCE458763:WCF458763 VSI458763:VSJ458763 VIM458763:VIN458763 UYQ458763:UYR458763 UOU458763:UOV458763 UEY458763:UEZ458763 TVC458763:TVD458763 TLG458763:TLH458763 TBK458763:TBL458763 SRO458763:SRP458763 SHS458763:SHT458763 RXW458763:RXX458763 ROA458763:ROB458763 REE458763:REF458763 QUI458763:QUJ458763 QKM458763:QKN458763 QAQ458763:QAR458763 PQU458763:PQV458763 PGY458763:PGZ458763 OXC458763:OXD458763 ONG458763:ONH458763 ODK458763:ODL458763 NTO458763:NTP458763 NJS458763:NJT458763 MZW458763:MZX458763 MQA458763:MQB458763 MGE458763:MGF458763 LWI458763:LWJ458763 LMM458763:LMN458763 LCQ458763:LCR458763 KSU458763:KSV458763 KIY458763:KIZ458763 JZC458763:JZD458763 JPG458763:JPH458763 JFK458763:JFL458763 IVO458763:IVP458763 ILS458763:ILT458763 IBW458763:IBX458763 HSA458763:HSB458763 HIE458763:HIF458763 GYI458763:GYJ458763 GOM458763:GON458763 GEQ458763:GER458763 FUU458763:FUV458763 FKY458763:FKZ458763 FBC458763:FBD458763 ERG458763:ERH458763 EHK458763:EHL458763 DXO458763:DXP458763 DNS458763:DNT458763 DDW458763:DDX458763 CUA458763:CUB458763 CKE458763:CKF458763 CAI458763:CAJ458763 BQM458763:BQN458763 BGQ458763:BGR458763 AWU458763:AWV458763 AMY458763:AMZ458763 ADC458763:ADD458763 TG458763:TH458763 JK458763:JL458763 O458763:P458763 WVW393227:WVX393227 WMA393227:WMB393227 WCE393227:WCF393227 VSI393227:VSJ393227 VIM393227:VIN393227 UYQ393227:UYR393227 UOU393227:UOV393227 UEY393227:UEZ393227 TVC393227:TVD393227 TLG393227:TLH393227 TBK393227:TBL393227 SRO393227:SRP393227 SHS393227:SHT393227 RXW393227:RXX393227 ROA393227:ROB393227 REE393227:REF393227 QUI393227:QUJ393227 QKM393227:QKN393227 QAQ393227:QAR393227 PQU393227:PQV393227 PGY393227:PGZ393227 OXC393227:OXD393227 ONG393227:ONH393227 ODK393227:ODL393227 NTO393227:NTP393227 NJS393227:NJT393227 MZW393227:MZX393227 MQA393227:MQB393227 MGE393227:MGF393227 LWI393227:LWJ393227 LMM393227:LMN393227 LCQ393227:LCR393227 KSU393227:KSV393227 KIY393227:KIZ393227 JZC393227:JZD393227 JPG393227:JPH393227 JFK393227:JFL393227 IVO393227:IVP393227 ILS393227:ILT393227 IBW393227:IBX393227 HSA393227:HSB393227 HIE393227:HIF393227 GYI393227:GYJ393227 GOM393227:GON393227 GEQ393227:GER393227 FUU393227:FUV393227 FKY393227:FKZ393227 FBC393227:FBD393227 ERG393227:ERH393227 EHK393227:EHL393227 DXO393227:DXP393227 DNS393227:DNT393227 DDW393227:DDX393227 CUA393227:CUB393227 CKE393227:CKF393227 CAI393227:CAJ393227 BQM393227:BQN393227 BGQ393227:BGR393227 AWU393227:AWV393227 AMY393227:AMZ393227 ADC393227:ADD393227 TG393227:TH393227 JK393227:JL393227 O393227:P393227 WVW327691:WVX327691 WMA327691:WMB327691 WCE327691:WCF327691 VSI327691:VSJ327691 VIM327691:VIN327691 UYQ327691:UYR327691 UOU327691:UOV327691 UEY327691:UEZ327691 TVC327691:TVD327691 TLG327691:TLH327691 TBK327691:TBL327691 SRO327691:SRP327691 SHS327691:SHT327691 RXW327691:RXX327691 ROA327691:ROB327691 REE327691:REF327691 QUI327691:QUJ327691 QKM327691:QKN327691 QAQ327691:QAR327691 PQU327691:PQV327691 PGY327691:PGZ327691 OXC327691:OXD327691 ONG327691:ONH327691 ODK327691:ODL327691 NTO327691:NTP327691 NJS327691:NJT327691 MZW327691:MZX327691 MQA327691:MQB327691 MGE327691:MGF327691 LWI327691:LWJ327691 LMM327691:LMN327691 LCQ327691:LCR327691 KSU327691:KSV327691 KIY327691:KIZ327691 JZC327691:JZD327691 JPG327691:JPH327691 JFK327691:JFL327691 IVO327691:IVP327691 ILS327691:ILT327691 IBW327691:IBX327691 HSA327691:HSB327691 HIE327691:HIF327691 GYI327691:GYJ327691 GOM327691:GON327691 GEQ327691:GER327691 FUU327691:FUV327691 FKY327691:FKZ327691 FBC327691:FBD327691 ERG327691:ERH327691 EHK327691:EHL327691 DXO327691:DXP327691 DNS327691:DNT327691 DDW327691:DDX327691 CUA327691:CUB327691 CKE327691:CKF327691 CAI327691:CAJ327691 BQM327691:BQN327691 BGQ327691:BGR327691 AWU327691:AWV327691 AMY327691:AMZ327691 ADC327691:ADD327691 TG327691:TH327691 JK327691:JL327691 O327691:P327691 WVW262155:WVX262155 WMA262155:WMB262155 WCE262155:WCF262155 VSI262155:VSJ262155 VIM262155:VIN262155 UYQ262155:UYR262155 UOU262155:UOV262155 UEY262155:UEZ262155 TVC262155:TVD262155 TLG262155:TLH262155 TBK262155:TBL262155 SRO262155:SRP262155 SHS262155:SHT262155 RXW262155:RXX262155 ROA262155:ROB262155 REE262155:REF262155 QUI262155:QUJ262155 QKM262155:QKN262155 QAQ262155:QAR262155 PQU262155:PQV262155 PGY262155:PGZ262155 OXC262155:OXD262155 ONG262155:ONH262155 ODK262155:ODL262155 NTO262155:NTP262155 NJS262155:NJT262155 MZW262155:MZX262155 MQA262155:MQB262155 MGE262155:MGF262155 LWI262155:LWJ262155 LMM262155:LMN262155 LCQ262155:LCR262155 KSU262155:KSV262155 KIY262155:KIZ262155 JZC262155:JZD262155 JPG262155:JPH262155 JFK262155:JFL262155 IVO262155:IVP262155 ILS262155:ILT262155 IBW262155:IBX262155 HSA262155:HSB262155 HIE262155:HIF262155 GYI262155:GYJ262155 GOM262155:GON262155 GEQ262155:GER262155 FUU262155:FUV262155 FKY262155:FKZ262155 FBC262155:FBD262155 ERG262155:ERH262155 EHK262155:EHL262155 DXO262155:DXP262155 DNS262155:DNT262155 DDW262155:DDX262155 CUA262155:CUB262155 CKE262155:CKF262155 CAI262155:CAJ262155 BQM262155:BQN262155 BGQ262155:BGR262155 AWU262155:AWV262155 AMY262155:AMZ262155 ADC262155:ADD262155 TG262155:TH262155 JK262155:JL262155 O262155:P262155 WVW196619:WVX196619 WMA196619:WMB196619 WCE196619:WCF196619 VSI196619:VSJ196619 VIM196619:VIN196619 UYQ196619:UYR196619 UOU196619:UOV196619 UEY196619:UEZ196619 TVC196619:TVD196619 TLG196619:TLH196619 TBK196619:TBL196619 SRO196619:SRP196619 SHS196619:SHT196619 RXW196619:RXX196619 ROA196619:ROB196619 REE196619:REF196619 QUI196619:QUJ196619 QKM196619:QKN196619 QAQ196619:QAR196619 PQU196619:PQV196619 PGY196619:PGZ196619 OXC196619:OXD196619 ONG196619:ONH196619 ODK196619:ODL196619 NTO196619:NTP196619 NJS196619:NJT196619 MZW196619:MZX196619 MQA196619:MQB196619 MGE196619:MGF196619 LWI196619:LWJ196619 LMM196619:LMN196619 LCQ196619:LCR196619 KSU196619:KSV196619 KIY196619:KIZ196619 JZC196619:JZD196619 JPG196619:JPH196619 JFK196619:JFL196619 IVO196619:IVP196619 ILS196619:ILT196619 IBW196619:IBX196619 HSA196619:HSB196619 HIE196619:HIF196619 GYI196619:GYJ196619 GOM196619:GON196619 GEQ196619:GER196619 FUU196619:FUV196619 FKY196619:FKZ196619 FBC196619:FBD196619 ERG196619:ERH196619 EHK196619:EHL196619 DXO196619:DXP196619 DNS196619:DNT196619 DDW196619:DDX196619 CUA196619:CUB196619 CKE196619:CKF196619 CAI196619:CAJ196619 BQM196619:BQN196619 BGQ196619:BGR196619 AWU196619:AWV196619 AMY196619:AMZ196619 ADC196619:ADD196619 TG196619:TH196619 JK196619:JL196619 O196619:P196619 WVW131083:WVX131083 WMA131083:WMB131083 WCE131083:WCF131083 VSI131083:VSJ131083 VIM131083:VIN131083 UYQ131083:UYR131083 UOU131083:UOV131083 UEY131083:UEZ131083 TVC131083:TVD131083 TLG131083:TLH131083 TBK131083:TBL131083 SRO131083:SRP131083 SHS131083:SHT131083 RXW131083:RXX131083 ROA131083:ROB131083 REE131083:REF131083 QUI131083:QUJ131083 QKM131083:QKN131083 QAQ131083:QAR131083 PQU131083:PQV131083 PGY131083:PGZ131083 OXC131083:OXD131083 ONG131083:ONH131083 ODK131083:ODL131083 NTO131083:NTP131083 NJS131083:NJT131083 MZW131083:MZX131083 MQA131083:MQB131083 MGE131083:MGF131083 LWI131083:LWJ131083 LMM131083:LMN131083 LCQ131083:LCR131083 KSU131083:KSV131083 KIY131083:KIZ131083 JZC131083:JZD131083 JPG131083:JPH131083 JFK131083:JFL131083 IVO131083:IVP131083 ILS131083:ILT131083 IBW131083:IBX131083 HSA131083:HSB131083 HIE131083:HIF131083 GYI131083:GYJ131083 GOM131083:GON131083 GEQ131083:GER131083 FUU131083:FUV131083 FKY131083:FKZ131083 FBC131083:FBD131083 ERG131083:ERH131083 EHK131083:EHL131083 DXO131083:DXP131083 DNS131083:DNT131083 DDW131083:DDX131083 CUA131083:CUB131083 CKE131083:CKF131083 CAI131083:CAJ131083 BQM131083:BQN131083 BGQ131083:BGR131083 AWU131083:AWV131083 AMY131083:AMZ131083 ADC131083:ADD131083 TG131083:TH131083 JK131083:JL131083 O131083:P131083 WVW65547:WVX65547 WMA65547:WMB65547 WCE65547:WCF65547 VSI65547:VSJ65547 VIM65547:VIN65547 UYQ65547:UYR65547 UOU65547:UOV65547 UEY65547:UEZ65547 TVC65547:TVD65547 TLG65547:TLH65547 TBK65547:TBL65547 SRO65547:SRP65547 SHS65547:SHT65547 RXW65547:RXX65547 ROA65547:ROB65547 REE65547:REF65547 QUI65547:QUJ65547 QKM65547:QKN65547 QAQ65547:QAR65547 PQU65547:PQV65547 PGY65547:PGZ65547 OXC65547:OXD65547 ONG65547:ONH65547 ODK65547:ODL65547 NTO65547:NTP65547 NJS65547:NJT65547 MZW65547:MZX65547 MQA65547:MQB65547 MGE65547:MGF65547 LWI65547:LWJ65547 LMM65547:LMN65547 LCQ65547:LCR65547 KSU65547:KSV65547 KIY65547:KIZ65547 JZC65547:JZD65547 JPG65547:JPH65547 JFK65547:JFL65547 IVO65547:IVP65547 ILS65547:ILT65547 IBW65547:IBX65547 HSA65547:HSB65547 HIE65547:HIF65547 GYI65547:GYJ65547 GOM65547:GON65547 GEQ65547:GER65547 FUU65547:FUV65547 FKY65547:FKZ65547 FBC65547:FBD65547 ERG65547:ERH65547 EHK65547:EHL65547 DXO65547:DXP65547 DNS65547:DNT65547 DDW65547:DDX65547 CUA65547:CUB65547 CKE65547:CKF65547 CAI65547:CAJ65547 BQM65547:BQN65547 BGQ65547:BGR65547 AWU65547:AWV65547 AMY65547:AMZ65547 ADC65547:ADD65547 TG65547:TH65547 JK65547:JL65547 O65547:P65547 WVW10:WVX10 WMA10:WMB10 WCE10:WCF10 VSI10:VSJ10 VIM10:VIN10 UYQ10:UYR10 UOU10:UOV10 UEY10:UEZ10 TVC10:TVD10 TLG10:TLH10 TBK10:TBL10 SRO10:SRP10 SHS10:SHT10 RXW10:RXX10 ROA10:ROB10 REE10:REF10 QUI10:QUJ10 QKM10:QKN10 QAQ10:QAR10 PQU10:PQV10 PGY10:PGZ10 OXC10:OXD10 ONG10:ONH10 ODK10:ODL10 NTO10:NTP10 NJS10:NJT10 MZW10:MZX10 MQA10:MQB10 MGE10:MGF10 LWI10:LWJ10 LMM10:LMN10 LCQ10:LCR10 KSU10:KSV10 KIY10:KIZ10 JZC10:JZD10 JPG10:JPH10 JFK10:JFL10 IVO10:IVP10 ILS10:ILT10 IBW10:IBX10 HSA10:HSB10 HIE10:HIF10 GYI10:GYJ10 GOM10:GON10 GEQ10:GER10 FUU10:FUV10 FKY10:FKZ10 FBC10:FBD10 ERG10:ERH10 EHK10:EHL10 DXO10:DXP10 DNS10:DNT10 DDW10:DDX10 CUA10:CUB10 CKE10:CKF10 CAI10:CAJ10 BQM10:BQN10 BGQ10:BGR10 AWU10:AWV10 AMY10:AMZ10 ADC10:ADD10 TG10:TH10 JK10:JL10">
      <formula1>$C$98:$C$104</formula1>
    </dataValidation>
    <dataValidation type="list" allowBlank="1" showInputMessage="1" showErrorMessage="1" sqref="C12:P12 WVK983053:WVX983053 WLO983053:WMB983053 WBS983053:WCF983053 VRW983053:VSJ983053 VIA983053:VIN983053 UYE983053:UYR983053 UOI983053:UOV983053 UEM983053:UEZ983053 TUQ983053:TVD983053 TKU983053:TLH983053 TAY983053:TBL983053 SRC983053:SRP983053 SHG983053:SHT983053 RXK983053:RXX983053 RNO983053:ROB983053 RDS983053:REF983053 QTW983053:QUJ983053 QKA983053:QKN983053 QAE983053:QAR983053 PQI983053:PQV983053 PGM983053:PGZ983053 OWQ983053:OXD983053 OMU983053:ONH983053 OCY983053:ODL983053 NTC983053:NTP983053 NJG983053:NJT983053 MZK983053:MZX983053 MPO983053:MQB983053 MFS983053:MGF983053 LVW983053:LWJ983053 LMA983053:LMN983053 LCE983053:LCR983053 KSI983053:KSV983053 KIM983053:KIZ983053 JYQ983053:JZD983053 JOU983053:JPH983053 JEY983053:JFL983053 IVC983053:IVP983053 ILG983053:ILT983053 IBK983053:IBX983053 HRO983053:HSB983053 HHS983053:HIF983053 GXW983053:GYJ983053 GOA983053:GON983053 GEE983053:GER983053 FUI983053:FUV983053 FKM983053:FKZ983053 FAQ983053:FBD983053 EQU983053:ERH983053 EGY983053:EHL983053 DXC983053:DXP983053 DNG983053:DNT983053 DDK983053:DDX983053 CTO983053:CUB983053 CJS983053:CKF983053 BZW983053:CAJ983053 BQA983053:BQN983053 BGE983053:BGR983053 AWI983053:AWV983053 AMM983053:AMZ983053 ACQ983053:ADD983053 SU983053:TH983053 IY983053:JL983053 C983053:P983053 WVK917517:WVX917517 WLO917517:WMB917517 WBS917517:WCF917517 VRW917517:VSJ917517 VIA917517:VIN917517 UYE917517:UYR917517 UOI917517:UOV917517 UEM917517:UEZ917517 TUQ917517:TVD917517 TKU917517:TLH917517 TAY917517:TBL917517 SRC917517:SRP917517 SHG917517:SHT917517 RXK917517:RXX917517 RNO917517:ROB917517 RDS917517:REF917517 QTW917517:QUJ917517 QKA917517:QKN917517 QAE917517:QAR917517 PQI917517:PQV917517 PGM917517:PGZ917517 OWQ917517:OXD917517 OMU917517:ONH917517 OCY917517:ODL917517 NTC917517:NTP917517 NJG917517:NJT917517 MZK917517:MZX917517 MPO917517:MQB917517 MFS917517:MGF917517 LVW917517:LWJ917517 LMA917517:LMN917517 LCE917517:LCR917517 KSI917517:KSV917517 KIM917517:KIZ917517 JYQ917517:JZD917517 JOU917517:JPH917517 JEY917517:JFL917517 IVC917517:IVP917517 ILG917517:ILT917517 IBK917517:IBX917517 HRO917517:HSB917517 HHS917517:HIF917517 GXW917517:GYJ917517 GOA917517:GON917517 GEE917517:GER917517 FUI917517:FUV917517 FKM917517:FKZ917517 FAQ917517:FBD917517 EQU917517:ERH917517 EGY917517:EHL917517 DXC917517:DXP917517 DNG917517:DNT917517 DDK917517:DDX917517 CTO917517:CUB917517 CJS917517:CKF917517 BZW917517:CAJ917517 BQA917517:BQN917517 BGE917517:BGR917517 AWI917517:AWV917517 AMM917517:AMZ917517 ACQ917517:ADD917517 SU917517:TH917517 IY917517:JL917517 C917517:P917517 WVK851981:WVX851981 WLO851981:WMB851981 WBS851981:WCF851981 VRW851981:VSJ851981 VIA851981:VIN851981 UYE851981:UYR851981 UOI851981:UOV851981 UEM851981:UEZ851981 TUQ851981:TVD851981 TKU851981:TLH851981 TAY851981:TBL851981 SRC851981:SRP851981 SHG851981:SHT851981 RXK851981:RXX851981 RNO851981:ROB851981 RDS851981:REF851981 QTW851981:QUJ851981 QKA851981:QKN851981 QAE851981:QAR851981 PQI851981:PQV851981 PGM851981:PGZ851981 OWQ851981:OXD851981 OMU851981:ONH851981 OCY851981:ODL851981 NTC851981:NTP851981 NJG851981:NJT851981 MZK851981:MZX851981 MPO851981:MQB851981 MFS851981:MGF851981 LVW851981:LWJ851981 LMA851981:LMN851981 LCE851981:LCR851981 KSI851981:KSV851981 KIM851981:KIZ851981 JYQ851981:JZD851981 JOU851981:JPH851981 JEY851981:JFL851981 IVC851981:IVP851981 ILG851981:ILT851981 IBK851981:IBX851981 HRO851981:HSB851981 HHS851981:HIF851981 GXW851981:GYJ851981 GOA851981:GON851981 GEE851981:GER851981 FUI851981:FUV851981 FKM851981:FKZ851981 FAQ851981:FBD851981 EQU851981:ERH851981 EGY851981:EHL851981 DXC851981:DXP851981 DNG851981:DNT851981 DDK851981:DDX851981 CTO851981:CUB851981 CJS851981:CKF851981 BZW851981:CAJ851981 BQA851981:BQN851981 BGE851981:BGR851981 AWI851981:AWV851981 AMM851981:AMZ851981 ACQ851981:ADD851981 SU851981:TH851981 IY851981:JL851981 C851981:P851981 WVK786445:WVX786445 WLO786445:WMB786445 WBS786445:WCF786445 VRW786445:VSJ786445 VIA786445:VIN786445 UYE786445:UYR786445 UOI786445:UOV786445 UEM786445:UEZ786445 TUQ786445:TVD786445 TKU786445:TLH786445 TAY786445:TBL786445 SRC786445:SRP786445 SHG786445:SHT786445 RXK786445:RXX786445 RNO786445:ROB786445 RDS786445:REF786445 QTW786445:QUJ786445 QKA786445:QKN786445 QAE786445:QAR786445 PQI786445:PQV786445 PGM786445:PGZ786445 OWQ786445:OXD786445 OMU786445:ONH786445 OCY786445:ODL786445 NTC786445:NTP786445 NJG786445:NJT786445 MZK786445:MZX786445 MPO786445:MQB786445 MFS786445:MGF786445 LVW786445:LWJ786445 LMA786445:LMN786445 LCE786445:LCR786445 KSI786445:KSV786445 KIM786445:KIZ786445 JYQ786445:JZD786445 JOU786445:JPH786445 JEY786445:JFL786445 IVC786445:IVP786445 ILG786445:ILT786445 IBK786445:IBX786445 HRO786445:HSB786445 HHS786445:HIF786445 GXW786445:GYJ786445 GOA786445:GON786445 GEE786445:GER786445 FUI786445:FUV786445 FKM786445:FKZ786445 FAQ786445:FBD786445 EQU786445:ERH786445 EGY786445:EHL786445 DXC786445:DXP786445 DNG786445:DNT786445 DDK786445:DDX786445 CTO786445:CUB786445 CJS786445:CKF786445 BZW786445:CAJ786445 BQA786445:BQN786445 BGE786445:BGR786445 AWI786445:AWV786445 AMM786445:AMZ786445 ACQ786445:ADD786445 SU786445:TH786445 IY786445:JL786445 C786445:P786445 WVK720909:WVX720909 WLO720909:WMB720909 WBS720909:WCF720909 VRW720909:VSJ720909 VIA720909:VIN720909 UYE720909:UYR720909 UOI720909:UOV720909 UEM720909:UEZ720909 TUQ720909:TVD720909 TKU720909:TLH720909 TAY720909:TBL720909 SRC720909:SRP720909 SHG720909:SHT720909 RXK720909:RXX720909 RNO720909:ROB720909 RDS720909:REF720909 QTW720909:QUJ720909 QKA720909:QKN720909 QAE720909:QAR720909 PQI720909:PQV720909 PGM720909:PGZ720909 OWQ720909:OXD720909 OMU720909:ONH720909 OCY720909:ODL720909 NTC720909:NTP720909 NJG720909:NJT720909 MZK720909:MZX720909 MPO720909:MQB720909 MFS720909:MGF720909 LVW720909:LWJ720909 LMA720909:LMN720909 LCE720909:LCR720909 KSI720909:KSV720909 KIM720909:KIZ720909 JYQ720909:JZD720909 JOU720909:JPH720909 JEY720909:JFL720909 IVC720909:IVP720909 ILG720909:ILT720909 IBK720909:IBX720909 HRO720909:HSB720909 HHS720909:HIF720909 GXW720909:GYJ720909 GOA720909:GON720909 GEE720909:GER720909 FUI720909:FUV720909 FKM720909:FKZ720909 FAQ720909:FBD720909 EQU720909:ERH720909 EGY720909:EHL720909 DXC720909:DXP720909 DNG720909:DNT720909 DDK720909:DDX720909 CTO720909:CUB720909 CJS720909:CKF720909 BZW720909:CAJ720909 BQA720909:BQN720909 BGE720909:BGR720909 AWI720909:AWV720909 AMM720909:AMZ720909 ACQ720909:ADD720909 SU720909:TH720909 IY720909:JL720909 C720909:P720909 WVK655373:WVX655373 WLO655373:WMB655373 WBS655373:WCF655373 VRW655373:VSJ655373 VIA655373:VIN655373 UYE655373:UYR655373 UOI655373:UOV655373 UEM655373:UEZ655373 TUQ655373:TVD655373 TKU655373:TLH655373 TAY655373:TBL655373 SRC655373:SRP655373 SHG655373:SHT655373 RXK655373:RXX655373 RNO655373:ROB655373 RDS655373:REF655373 QTW655373:QUJ655373 QKA655373:QKN655373 QAE655373:QAR655373 PQI655373:PQV655373 PGM655373:PGZ655373 OWQ655373:OXD655373 OMU655373:ONH655373 OCY655373:ODL655373 NTC655373:NTP655373 NJG655373:NJT655373 MZK655373:MZX655373 MPO655373:MQB655373 MFS655373:MGF655373 LVW655373:LWJ655373 LMA655373:LMN655373 LCE655373:LCR655373 KSI655373:KSV655373 KIM655373:KIZ655373 JYQ655373:JZD655373 JOU655373:JPH655373 JEY655373:JFL655373 IVC655373:IVP655373 ILG655373:ILT655373 IBK655373:IBX655373 HRO655373:HSB655373 HHS655373:HIF655373 GXW655373:GYJ655373 GOA655373:GON655373 GEE655373:GER655373 FUI655373:FUV655373 FKM655373:FKZ655373 FAQ655373:FBD655373 EQU655373:ERH655373 EGY655373:EHL655373 DXC655373:DXP655373 DNG655373:DNT655373 DDK655373:DDX655373 CTO655373:CUB655373 CJS655373:CKF655373 BZW655373:CAJ655373 BQA655373:BQN655373 BGE655373:BGR655373 AWI655373:AWV655373 AMM655373:AMZ655373 ACQ655373:ADD655373 SU655373:TH655373 IY655373:JL655373 C655373:P655373 WVK589837:WVX589837 WLO589837:WMB589837 WBS589837:WCF589837 VRW589837:VSJ589837 VIA589837:VIN589837 UYE589837:UYR589837 UOI589837:UOV589837 UEM589837:UEZ589837 TUQ589837:TVD589837 TKU589837:TLH589837 TAY589837:TBL589837 SRC589837:SRP589837 SHG589837:SHT589837 RXK589837:RXX589837 RNO589837:ROB589837 RDS589837:REF589837 QTW589837:QUJ589837 QKA589837:QKN589837 QAE589837:QAR589837 PQI589837:PQV589837 PGM589837:PGZ589837 OWQ589837:OXD589837 OMU589837:ONH589837 OCY589837:ODL589837 NTC589837:NTP589837 NJG589837:NJT589837 MZK589837:MZX589837 MPO589837:MQB589837 MFS589837:MGF589837 LVW589837:LWJ589837 LMA589837:LMN589837 LCE589837:LCR589837 KSI589837:KSV589837 KIM589837:KIZ589837 JYQ589837:JZD589837 JOU589837:JPH589837 JEY589837:JFL589837 IVC589837:IVP589837 ILG589837:ILT589837 IBK589837:IBX589837 HRO589837:HSB589837 HHS589837:HIF589837 GXW589837:GYJ589837 GOA589837:GON589837 GEE589837:GER589837 FUI589837:FUV589837 FKM589837:FKZ589837 FAQ589837:FBD589837 EQU589837:ERH589837 EGY589837:EHL589837 DXC589837:DXP589837 DNG589837:DNT589837 DDK589837:DDX589837 CTO589837:CUB589837 CJS589837:CKF589837 BZW589837:CAJ589837 BQA589837:BQN589837 BGE589837:BGR589837 AWI589837:AWV589837 AMM589837:AMZ589837 ACQ589837:ADD589837 SU589837:TH589837 IY589837:JL589837 C589837:P589837 WVK524301:WVX524301 WLO524301:WMB524301 WBS524301:WCF524301 VRW524301:VSJ524301 VIA524301:VIN524301 UYE524301:UYR524301 UOI524301:UOV524301 UEM524301:UEZ524301 TUQ524301:TVD524301 TKU524301:TLH524301 TAY524301:TBL524301 SRC524301:SRP524301 SHG524301:SHT524301 RXK524301:RXX524301 RNO524301:ROB524301 RDS524301:REF524301 QTW524301:QUJ524301 QKA524301:QKN524301 QAE524301:QAR524301 PQI524301:PQV524301 PGM524301:PGZ524301 OWQ524301:OXD524301 OMU524301:ONH524301 OCY524301:ODL524301 NTC524301:NTP524301 NJG524301:NJT524301 MZK524301:MZX524301 MPO524301:MQB524301 MFS524301:MGF524301 LVW524301:LWJ524301 LMA524301:LMN524301 LCE524301:LCR524301 KSI524301:KSV524301 KIM524301:KIZ524301 JYQ524301:JZD524301 JOU524301:JPH524301 JEY524301:JFL524301 IVC524301:IVP524301 ILG524301:ILT524301 IBK524301:IBX524301 HRO524301:HSB524301 HHS524301:HIF524301 GXW524301:GYJ524301 GOA524301:GON524301 GEE524301:GER524301 FUI524301:FUV524301 FKM524301:FKZ524301 FAQ524301:FBD524301 EQU524301:ERH524301 EGY524301:EHL524301 DXC524301:DXP524301 DNG524301:DNT524301 DDK524301:DDX524301 CTO524301:CUB524301 CJS524301:CKF524301 BZW524301:CAJ524301 BQA524301:BQN524301 BGE524301:BGR524301 AWI524301:AWV524301 AMM524301:AMZ524301 ACQ524301:ADD524301 SU524301:TH524301 IY524301:JL524301 C524301:P524301 WVK458765:WVX458765 WLO458765:WMB458765 WBS458765:WCF458765 VRW458765:VSJ458765 VIA458765:VIN458765 UYE458765:UYR458765 UOI458765:UOV458765 UEM458765:UEZ458765 TUQ458765:TVD458765 TKU458765:TLH458765 TAY458765:TBL458765 SRC458765:SRP458765 SHG458765:SHT458765 RXK458765:RXX458765 RNO458765:ROB458765 RDS458765:REF458765 QTW458765:QUJ458765 QKA458765:QKN458765 QAE458765:QAR458765 PQI458765:PQV458765 PGM458765:PGZ458765 OWQ458765:OXD458765 OMU458765:ONH458765 OCY458765:ODL458765 NTC458765:NTP458765 NJG458765:NJT458765 MZK458765:MZX458765 MPO458765:MQB458765 MFS458765:MGF458765 LVW458765:LWJ458765 LMA458765:LMN458765 LCE458765:LCR458765 KSI458765:KSV458765 KIM458765:KIZ458765 JYQ458765:JZD458765 JOU458765:JPH458765 JEY458765:JFL458765 IVC458765:IVP458765 ILG458765:ILT458765 IBK458765:IBX458765 HRO458765:HSB458765 HHS458765:HIF458765 GXW458765:GYJ458765 GOA458765:GON458765 GEE458765:GER458765 FUI458765:FUV458765 FKM458765:FKZ458765 FAQ458765:FBD458765 EQU458765:ERH458765 EGY458765:EHL458765 DXC458765:DXP458765 DNG458765:DNT458765 DDK458765:DDX458765 CTO458765:CUB458765 CJS458765:CKF458765 BZW458765:CAJ458765 BQA458765:BQN458765 BGE458765:BGR458765 AWI458765:AWV458765 AMM458765:AMZ458765 ACQ458765:ADD458765 SU458765:TH458765 IY458765:JL458765 C458765:P458765 WVK393229:WVX393229 WLO393229:WMB393229 WBS393229:WCF393229 VRW393229:VSJ393229 VIA393229:VIN393229 UYE393229:UYR393229 UOI393229:UOV393229 UEM393229:UEZ393229 TUQ393229:TVD393229 TKU393229:TLH393229 TAY393229:TBL393229 SRC393229:SRP393229 SHG393229:SHT393229 RXK393229:RXX393229 RNO393229:ROB393229 RDS393229:REF393229 QTW393229:QUJ393229 QKA393229:QKN393229 QAE393229:QAR393229 PQI393229:PQV393229 PGM393229:PGZ393229 OWQ393229:OXD393229 OMU393229:ONH393229 OCY393229:ODL393229 NTC393229:NTP393229 NJG393229:NJT393229 MZK393229:MZX393229 MPO393229:MQB393229 MFS393229:MGF393229 LVW393229:LWJ393229 LMA393229:LMN393229 LCE393229:LCR393229 KSI393229:KSV393229 KIM393229:KIZ393229 JYQ393229:JZD393229 JOU393229:JPH393229 JEY393229:JFL393229 IVC393229:IVP393229 ILG393229:ILT393229 IBK393229:IBX393229 HRO393229:HSB393229 HHS393229:HIF393229 GXW393229:GYJ393229 GOA393229:GON393229 GEE393229:GER393229 FUI393229:FUV393229 FKM393229:FKZ393229 FAQ393229:FBD393229 EQU393229:ERH393229 EGY393229:EHL393229 DXC393229:DXP393229 DNG393229:DNT393229 DDK393229:DDX393229 CTO393229:CUB393229 CJS393229:CKF393229 BZW393229:CAJ393229 BQA393229:BQN393229 BGE393229:BGR393229 AWI393229:AWV393229 AMM393229:AMZ393229 ACQ393229:ADD393229 SU393229:TH393229 IY393229:JL393229 C393229:P393229 WVK327693:WVX327693 WLO327693:WMB327693 WBS327693:WCF327693 VRW327693:VSJ327693 VIA327693:VIN327693 UYE327693:UYR327693 UOI327693:UOV327693 UEM327693:UEZ327693 TUQ327693:TVD327693 TKU327693:TLH327693 TAY327693:TBL327693 SRC327693:SRP327693 SHG327693:SHT327693 RXK327693:RXX327693 RNO327693:ROB327693 RDS327693:REF327693 QTW327693:QUJ327693 QKA327693:QKN327693 QAE327693:QAR327693 PQI327693:PQV327693 PGM327693:PGZ327693 OWQ327693:OXD327693 OMU327693:ONH327693 OCY327693:ODL327693 NTC327693:NTP327693 NJG327693:NJT327693 MZK327693:MZX327693 MPO327693:MQB327693 MFS327693:MGF327693 LVW327693:LWJ327693 LMA327693:LMN327693 LCE327693:LCR327693 KSI327693:KSV327693 KIM327693:KIZ327693 JYQ327693:JZD327693 JOU327693:JPH327693 JEY327693:JFL327693 IVC327693:IVP327693 ILG327693:ILT327693 IBK327693:IBX327693 HRO327693:HSB327693 HHS327693:HIF327693 GXW327693:GYJ327693 GOA327693:GON327693 GEE327693:GER327693 FUI327693:FUV327693 FKM327693:FKZ327693 FAQ327693:FBD327693 EQU327693:ERH327693 EGY327693:EHL327693 DXC327693:DXP327693 DNG327693:DNT327693 DDK327693:DDX327693 CTO327693:CUB327693 CJS327693:CKF327693 BZW327693:CAJ327693 BQA327693:BQN327693 BGE327693:BGR327693 AWI327693:AWV327693 AMM327693:AMZ327693 ACQ327693:ADD327693 SU327693:TH327693 IY327693:JL327693 C327693:P327693 WVK262157:WVX262157 WLO262157:WMB262157 WBS262157:WCF262157 VRW262157:VSJ262157 VIA262157:VIN262157 UYE262157:UYR262157 UOI262157:UOV262157 UEM262157:UEZ262157 TUQ262157:TVD262157 TKU262157:TLH262157 TAY262157:TBL262157 SRC262157:SRP262157 SHG262157:SHT262157 RXK262157:RXX262157 RNO262157:ROB262157 RDS262157:REF262157 QTW262157:QUJ262157 QKA262157:QKN262157 QAE262157:QAR262157 PQI262157:PQV262157 PGM262157:PGZ262157 OWQ262157:OXD262157 OMU262157:ONH262157 OCY262157:ODL262157 NTC262157:NTP262157 NJG262157:NJT262157 MZK262157:MZX262157 MPO262157:MQB262157 MFS262157:MGF262157 LVW262157:LWJ262157 LMA262157:LMN262157 LCE262157:LCR262157 KSI262157:KSV262157 KIM262157:KIZ262157 JYQ262157:JZD262157 JOU262157:JPH262157 JEY262157:JFL262157 IVC262157:IVP262157 ILG262157:ILT262157 IBK262157:IBX262157 HRO262157:HSB262157 HHS262157:HIF262157 GXW262157:GYJ262157 GOA262157:GON262157 GEE262157:GER262157 FUI262157:FUV262157 FKM262157:FKZ262157 FAQ262157:FBD262157 EQU262157:ERH262157 EGY262157:EHL262157 DXC262157:DXP262157 DNG262157:DNT262157 DDK262157:DDX262157 CTO262157:CUB262157 CJS262157:CKF262157 BZW262157:CAJ262157 BQA262157:BQN262157 BGE262157:BGR262157 AWI262157:AWV262157 AMM262157:AMZ262157 ACQ262157:ADD262157 SU262157:TH262157 IY262157:JL262157 C262157:P262157 WVK196621:WVX196621 WLO196621:WMB196621 WBS196621:WCF196621 VRW196621:VSJ196621 VIA196621:VIN196621 UYE196621:UYR196621 UOI196621:UOV196621 UEM196621:UEZ196621 TUQ196621:TVD196621 TKU196621:TLH196621 TAY196621:TBL196621 SRC196621:SRP196621 SHG196621:SHT196621 RXK196621:RXX196621 RNO196621:ROB196621 RDS196621:REF196621 QTW196621:QUJ196621 QKA196621:QKN196621 QAE196621:QAR196621 PQI196621:PQV196621 PGM196621:PGZ196621 OWQ196621:OXD196621 OMU196621:ONH196621 OCY196621:ODL196621 NTC196621:NTP196621 NJG196621:NJT196621 MZK196621:MZX196621 MPO196621:MQB196621 MFS196621:MGF196621 LVW196621:LWJ196621 LMA196621:LMN196621 LCE196621:LCR196621 KSI196621:KSV196621 KIM196621:KIZ196621 JYQ196621:JZD196621 JOU196621:JPH196621 JEY196621:JFL196621 IVC196621:IVP196621 ILG196621:ILT196621 IBK196621:IBX196621 HRO196621:HSB196621 HHS196621:HIF196621 GXW196621:GYJ196621 GOA196621:GON196621 GEE196621:GER196621 FUI196621:FUV196621 FKM196621:FKZ196621 FAQ196621:FBD196621 EQU196621:ERH196621 EGY196621:EHL196621 DXC196621:DXP196621 DNG196621:DNT196621 DDK196621:DDX196621 CTO196621:CUB196621 CJS196621:CKF196621 BZW196621:CAJ196621 BQA196621:BQN196621 BGE196621:BGR196621 AWI196621:AWV196621 AMM196621:AMZ196621 ACQ196621:ADD196621 SU196621:TH196621 IY196621:JL196621 C196621:P196621 WVK131085:WVX131085 WLO131085:WMB131085 WBS131085:WCF131085 VRW131085:VSJ131085 VIA131085:VIN131085 UYE131085:UYR131085 UOI131085:UOV131085 UEM131085:UEZ131085 TUQ131085:TVD131085 TKU131085:TLH131085 TAY131085:TBL131085 SRC131085:SRP131085 SHG131085:SHT131085 RXK131085:RXX131085 RNO131085:ROB131085 RDS131085:REF131085 QTW131085:QUJ131085 QKA131085:QKN131085 QAE131085:QAR131085 PQI131085:PQV131085 PGM131085:PGZ131085 OWQ131085:OXD131085 OMU131085:ONH131085 OCY131085:ODL131085 NTC131085:NTP131085 NJG131085:NJT131085 MZK131085:MZX131085 MPO131085:MQB131085 MFS131085:MGF131085 LVW131085:LWJ131085 LMA131085:LMN131085 LCE131085:LCR131085 KSI131085:KSV131085 KIM131085:KIZ131085 JYQ131085:JZD131085 JOU131085:JPH131085 JEY131085:JFL131085 IVC131085:IVP131085 ILG131085:ILT131085 IBK131085:IBX131085 HRO131085:HSB131085 HHS131085:HIF131085 GXW131085:GYJ131085 GOA131085:GON131085 GEE131085:GER131085 FUI131085:FUV131085 FKM131085:FKZ131085 FAQ131085:FBD131085 EQU131085:ERH131085 EGY131085:EHL131085 DXC131085:DXP131085 DNG131085:DNT131085 DDK131085:DDX131085 CTO131085:CUB131085 CJS131085:CKF131085 BZW131085:CAJ131085 BQA131085:BQN131085 BGE131085:BGR131085 AWI131085:AWV131085 AMM131085:AMZ131085 ACQ131085:ADD131085 SU131085:TH131085 IY131085:JL131085 C131085:P131085 WVK65549:WVX65549 WLO65549:WMB65549 WBS65549:WCF65549 VRW65549:VSJ65549 VIA65549:VIN65549 UYE65549:UYR65549 UOI65549:UOV65549 UEM65549:UEZ65549 TUQ65549:TVD65549 TKU65549:TLH65549 TAY65549:TBL65549 SRC65549:SRP65549 SHG65549:SHT65549 RXK65549:RXX65549 RNO65549:ROB65549 RDS65549:REF65549 QTW65549:QUJ65549 QKA65549:QKN65549 QAE65549:QAR65549 PQI65549:PQV65549 PGM65549:PGZ65549 OWQ65549:OXD65549 OMU65549:ONH65549 OCY65549:ODL65549 NTC65549:NTP65549 NJG65549:NJT65549 MZK65549:MZX65549 MPO65549:MQB65549 MFS65549:MGF65549 LVW65549:LWJ65549 LMA65549:LMN65549 LCE65549:LCR65549 KSI65549:KSV65549 KIM65549:KIZ65549 JYQ65549:JZD65549 JOU65549:JPH65549 JEY65549:JFL65549 IVC65549:IVP65549 ILG65549:ILT65549 IBK65549:IBX65549 HRO65549:HSB65549 HHS65549:HIF65549 GXW65549:GYJ65549 GOA65549:GON65549 GEE65549:GER65549 FUI65549:FUV65549 FKM65549:FKZ65549 FAQ65549:FBD65549 EQU65549:ERH65549 EGY65549:EHL65549 DXC65549:DXP65549 DNG65549:DNT65549 DDK65549:DDX65549 CTO65549:CUB65549 CJS65549:CKF65549 BZW65549:CAJ65549 BQA65549:BQN65549 BGE65549:BGR65549 AWI65549:AWV65549 AMM65549:AMZ65549 ACQ65549:ADD65549 SU65549:TH65549 IY65549:JL65549 C65549:P65549 WVK12:WVX12 WLO12:WMB12 WBS12:WCF12 VRW12:VSJ12 VIA12:VIN12 UYE12:UYR12 UOI12:UOV12 UEM12:UEZ12 TUQ12:TVD12 TKU12:TLH12 TAY12:TBL12 SRC12:SRP12 SHG12:SHT12 RXK12:RXX12 RNO12:ROB12 RDS12:REF12 QTW12:QUJ12 QKA12:QKN12 QAE12:QAR12 PQI12:PQV12 PGM12:PGZ12 OWQ12:OXD12 OMU12:ONH12 OCY12:ODL12 NTC12:NTP12 NJG12:NJT12 MZK12:MZX12 MPO12:MQB12 MFS12:MGF12 LVW12:LWJ12 LMA12:LMN12 LCE12:LCR12 KSI12:KSV12 KIM12:KIZ12 JYQ12:JZD12 JOU12:JPH12 JEY12:JFL12 IVC12:IVP12 ILG12:ILT12 IBK12:IBX12 HRO12:HSB12 HHS12:HIF12 GXW12:GYJ12 GOA12:GON12 GEE12:GER12 FUI12:FUV12 FKM12:FKZ12 FAQ12:FBD12 EQU12:ERH12 EGY12:EHL12 DXC12:DXP12 DNG12:DNT12 DDK12:DDX12 CTO12:CUB12 CJS12:CKF12 BZW12:CAJ12 BQA12:BQN12 BGE12:BGR12 AWI12:AWV12 AMM12:AMZ12 ACQ12:ADD12 SU12:TH12 IY12:JL12">
      <formula1>$D$98:$D$123</formula1>
    </dataValidation>
    <dataValidation type="list" allowBlank="1" showInputMessage="1" showErrorMessage="1" sqref="IY72:JL72 WVK983112:WVX983112 WLO983112:WMB983112 WBS983112:WCF983112 VRW983112:VSJ983112 VIA983112:VIN983112 UYE983112:UYR983112 UOI983112:UOV983112 UEM983112:UEZ983112 TUQ983112:TVD983112 TKU983112:TLH983112 TAY983112:TBL983112 SRC983112:SRP983112 SHG983112:SHT983112 RXK983112:RXX983112 RNO983112:ROB983112 RDS983112:REF983112 QTW983112:QUJ983112 QKA983112:QKN983112 QAE983112:QAR983112 PQI983112:PQV983112 PGM983112:PGZ983112 OWQ983112:OXD983112 OMU983112:ONH983112 OCY983112:ODL983112 NTC983112:NTP983112 NJG983112:NJT983112 MZK983112:MZX983112 MPO983112:MQB983112 MFS983112:MGF983112 LVW983112:LWJ983112 LMA983112:LMN983112 LCE983112:LCR983112 KSI983112:KSV983112 KIM983112:KIZ983112 JYQ983112:JZD983112 JOU983112:JPH983112 JEY983112:JFL983112 IVC983112:IVP983112 ILG983112:ILT983112 IBK983112:IBX983112 HRO983112:HSB983112 HHS983112:HIF983112 GXW983112:GYJ983112 GOA983112:GON983112 GEE983112:GER983112 FUI983112:FUV983112 FKM983112:FKZ983112 FAQ983112:FBD983112 EQU983112:ERH983112 EGY983112:EHL983112 DXC983112:DXP983112 DNG983112:DNT983112 DDK983112:DDX983112 CTO983112:CUB983112 CJS983112:CKF983112 BZW983112:CAJ983112 BQA983112:BQN983112 BGE983112:BGR983112 AWI983112:AWV983112 AMM983112:AMZ983112 ACQ983112:ADD983112 SU983112:TH983112 IY983112:JL983112 C983112:P983112 WVK917576:WVX917576 WLO917576:WMB917576 WBS917576:WCF917576 VRW917576:VSJ917576 VIA917576:VIN917576 UYE917576:UYR917576 UOI917576:UOV917576 UEM917576:UEZ917576 TUQ917576:TVD917576 TKU917576:TLH917576 TAY917576:TBL917576 SRC917576:SRP917576 SHG917576:SHT917576 RXK917576:RXX917576 RNO917576:ROB917576 RDS917576:REF917576 QTW917576:QUJ917576 QKA917576:QKN917576 QAE917576:QAR917576 PQI917576:PQV917576 PGM917576:PGZ917576 OWQ917576:OXD917576 OMU917576:ONH917576 OCY917576:ODL917576 NTC917576:NTP917576 NJG917576:NJT917576 MZK917576:MZX917576 MPO917576:MQB917576 MFS917576:MGF917576 LVW917576:LWJ917576 LMA917576:LMN917576 LCE917576:LCR917576 KSI917576:KSV917576 KIM917576:KIZ917576 JYQ917576:JZD917576 JOU917576:JPH917576 JEY917576:JFL917576 IVC917576:IVP917576 ILG917576:ILT917576 IBK917576:IBX917576 HRO917576:HSB917576 HHS917576:HIF917576 GXW917576:GYJ917576 GOA917576:GON917576 GEE917576:GER917576 FUI917576:FUV917576 FKM917576:FKZ917576 FAQ917576:FBD917576 EQU917576:ERH917576 EGY917576:EHL917576 DXC917576:DXP917576 DNG917576:DNT917576 DDK917576:DDX917576 CTO917576:CUB917576 CJS917576:CKF917576 BZW917576:CAJ917576 BQA917576:BQN917576 BGE917576:BGR917576 AWI917576:AWV917576 AMM917576:AMZ917576 ACQ917576:ADD917576 SU917576:TH917576 IY917576:JL917576 C917576:P917576 WVK852040:WVX852040 WLO852040:WMB852040 WBS852040:WCF852040 VRW852040:VSJ852040 VIA852040:VIN852040 UYE852040:UYR852040 UOI852040:UOV852040 UEM852040:UEZ852040 TUQ852040:TVD852040 TKU852040:TLH852040 TAY852040:TBL852040 SRC852040:SRP852040 SHG852040:SHT852040 RXK852040:RXX852040 RNO852040:ROB852040 RDS852040:REF852040 QTW852040:QUJ852040 QKA852040:QKN852040 QAE852040:QAR852040 PQI852040:PQV852040 PGM852040:PGZ852040 OWQ852040:OXD852040 OMU852040:ONH852040 OCY852040:ODL852040 NTC852040:NTP852040 NJG852040:NJT852040 MZK852040:MZX852040 MPO852040:MQB852040 MFS852040:MGF852040 LVW852040:LWJ852040 LMA852040:LMN852040 LCE852040:LCR852040 KSI852040:KSV852040 KIM852040:KIZ852040 JYQ852040:JZD852040 JOU852040:JPH852040 JEY852040:JFL852040 IVC852040:IVP852040 ILG852040:ILT852040 IBK852040:IBX852040 HRO852040:HSB852040 HHS852040:HIF852040 GXW852040:GYJ852040 GOA852040:GON852040 GEE852040:GER852040 FUI852040:FUV852040 FKM852040:FKZ852040 FAQ852040:FBD852040 EQU852040:ERH852040 EGY852040:EHL852040 DXC852040:DXP852040 DNG852040:DNT852040 DDK852040:DDX852040 CTO852040:CUB852040 CJS852040:CKF852040 BZW852040:CAJ852040 BQA852040:BQN852040 BGE852040:BGR852040 AWI852040:AWV852040 AMM852040:AMZ852040 ACQ852040:ADD852040 SU852040:TH852040 IY852040:JL852040 C852040:P852040 WVK786504:WVX786504 WLO786504:WMB786504 WBS786504:WCF786504 VRW786504:VSJ786504 VIA786504:VIN786504 UYE786504:UYR786504 UOI786504:UOV786504 UEM786504:UEZ786504 TUQ786504:TVD786504 TKU786504:TLH786504 TAY786504:TBL786504 SRC786504:SRP786504 SHG786504:SHT786504 RXK786504:RXX786504 RNO786504:ROB786504 RDS786504:REF786504 QTW786504:QUJ786504 QKA786504:QKN786504 QAE786504:QAR786504 PQI786504:PQV786504 PGM786504:PGZ786504 OWQ786504:OXD786504 OMU786504:ONH786504 OCY786504:ODL786504 NTC786504:NTP786504 NJG786504:NJT786504 MZK786504:MZX786504 MPO786504:MQB786504 MFS786504:MGF786504 LVW786504:LWJ786504 LMA786504:LMN786504 LCE786504:LCR786504 KSI786504:KSV786504 KIM786504:KIZ786504 JYQ786504:JZD786504 JOU786504:JPH786504 JEY786504:JFL786504 IVC786504:IVP786504 ILG786504:ILT786504 IBK786504:IBX786504 HRO786504:HSB786504 HHS786504:HIF786504 GXW786504:GYJ786504 GOA786504:GON786504 GEE786504:GER786504 FUI786504:FUV786504 FKM786504:FKZ786504 FAQ786504:FBD786504 EQU786504:ERH786504 EGY786504:EHL786504 DXC786504:DXP786504 DNG786504:DNT786504 DDK786504:DDX786504 CTO786504:CUB786504 CJS786504:CKF786504 BZW786504:CAJ786504 BQA786504:BQN786504 BGE786504:BGR786504 AWI786504:AWV786504 AMM786504:AMZ786504 ACQ786504:ADD786504 SU786504:TH786504 IY786504:JL786504 C786504:P786504 WVK720968:WVX720968 WLO720968:WMB720968 WBS720968:WCF720968 VRW720968:VSJ720968 VIA720968:VIN720968 UYE720968:UYR720968 UOI720968:UOV720968 UEM720968:UEZ720968 TUQ720968:TVD720968 TKU720968:TLH720968 TAY720968:TBL720968 SRC720968:SRP720968 SHG720968:SHT720968 RXK720968:RXX720968 RNO720968:ROB720968 RDS720968:REF720968 QTW720968:QUJ720968 QKA720968:QKN720968 QAE720968:QAR720968 PQI720968:PQV720968 PGM720968:PGZ720968 OWQ720968:OXD720968 OMU720968:ONH720968 OCY720968:ODL720968 NTC720968:NTP720968 NJG720968:NJT720968 MZK720968:MZX720968 MPO720968:MQB720968 MFS720968:MGF720968 LVW720968:LWJ720968 LMA720968:LMN720968 LCE720968:LCR720968 KSI720968:KSV720968 KIM720968:KIZ720968 JYQ720968:JZD720968 JOU720968:JPH720968 JEY720968:JFL720968 IVC720968:IVP720968 ILG720968:ILT720968 IBK720968:IBX720968 HRO720968:HSB720968 HHS720968:HIF720968 GXW720968:GYJ720968 GOA720968:GON720968 GEE720968:GER720968 FUI720968:FUV720968 FKM720968:FKZ720968 FAQ720968:FBD720968 EQU720968:ERH720968 EGY720968:EHL720968 DXC720968:DXP720968 DNG720968:DNT720968 DDK720968:DDX720968 CTO720968:CUB720968 CJS720968:CKF720968 BZW720968:CAJ720968 BQA720968:BQN720968 BGE720968:BGR720968 AWI720968:AWV720968 AMM720968:AMZ720968 ACQ720968:ADD720968 SU720968:TH720968 IY720968:JL720968 C720968:P720968 WVK655432:WVX655432 WLO655432:WMB655432 WBS655432:WCF655432 VRW655432:VSJ655432 VIA655432:VIN655432 UYE655432:UYR655432 UOI655432:UOV655432 UEM655432:UEZ655432 TUQ655432:TVD655432 TKU655432:TLH655432 TAY655432:TBL655432 SRC655432:SRP655432 SHG655432:SHT655432 RXK655432:RXX655432 RNO655432:ROB655432 RDS655432:REF655432 QTW655432:QUJ655432 QKA655432:QKN655432 QAE655432:QAR655432 PQI655432:PQV655432 PGM655432:PGZ655432 OWQ655432:OXD655432 OMU655432:ONH655432 OCY655432:ODL655432 NTC655432:NTP655432 NJG655432:NJT655432 MZK655432:MZX655432 MPO655432:MQB655432 MFS655432:MGF655432 LVW655432:LWJ655432 LMA655432:LMN655432 LCE655432:LCR655432 KSI655432:KSV655432 KIM655432:KIZ655432 JYQ655432:JZD655432 JOU655432:JPH655432 JEY655432:JFL655432 IVC655432:IVP655432 ILG655432:ILT655432 IBK655432:IBX655432 HRO655432:HSB655432 HHS655432:HIF655432 GXW655432:GYJ655432 GOA655432:GON655432 GEE655432:GER655432 FUI655432:FUV655432 FKM655432:FKZ655432 FAQ655432:FBD655432 EQU655432:ERH655432 EGY655432:EHL655432 DXC655432:DXP655432 DNG655432:DNT655432 DDK655432:DDX655432 CTO655432:CUB655432 CJS655432:CKF655432 BZW655432:CAJ655432 BQA655432:BQN655432 BGE655432:BGR655432 AWI655432:AWV655432 AMM655432:AMZ655432 ACQ655432:ADD655432 SU655432:TH655432 IY655432:JL655432 C655432:P655432 WVK589896:WVX589896 WLO589896:WMB589896 WBS589896:WCF589896 VRW589896:VSJ589896 VIA589896:VIN589896 UYE589896:UYR589896 UOI589896:UOV589896 UEM589896:UEZ589896 TUQ589896:TVD589896 TKU589896:TLH589896 TAY589896:TBL589896 SRC589896:SRP589896 SHG589896:SHT589896 RXK589896:RXX589896 RNO589896:ROB589896 RDS589896:REF589896 QTW589896:QUJ589896 QKA589896:QKN589896 QAE589896:QAR589896 PQI589896:PQV589896 PGM589896:PGZ589896 OWQ589896:OXD589896 OMU589896:ONH589896 OCY589896:ODL589896 NTC589896:NTP589896 NJG589896:NJT589896 MZK589896:MZX589896 MPO589896:MQB589896 MFS589896:MGF589896 LVW589896:LWJ589896 LMA589896:LMN589896 LCE589896:LCR589896 KSI589896:KSV589896 KIM589896:KIZ589896 JYQ589896:JZD589896 JOU589896:JPH589896 JEY589896:JFL589896 IVC589896:IVP589896 ILG589896:ILT589896 IBK589896:IBX589896 HRO589896:HSB589896 HHS589896:HIF589896 GXW589896:GYJ589896 GOA589896:GON589896 GEE589896:GER589896 FUI589896:FUV589896 FKM589896:FKZ589896 FAQ589896:FBD589896 EQU589896:ERH589896 EGY589896:EHL589896 DXC589896:DXP589896 DNG589896:DNT589896 DDK589896:DDX589896 CTO589896:CUB589896 CJS589896:CKF589896 BZW589896:CAJ589896 BQA589896:BQN589896 BGE589896:BGR589896 AWI589896:AWV589896 AMM589896:AMZ589896 ACQ589896:ADD589896 SU589896:TH589896 IY589896:JL589896 C589896:P589896 WVK524360:WVX524360 WLO524360:WMB524360 WBS524360:WCF524360 VRW524360:VSJ524360 VIA524360:VIN524360 UYE524360:UYR524360 UOI524360:UOV524360 UEM524360:UEZ524360 TUQ524360:TVD524360 TKU524360:TLH524360 TAY524360:TBL524360 SRC524360:SRP524360 SHG524360:SHT524360 RXK524360:RXX524360 RNO524360:ROB524360 RDS524360:REF524360 QTW524360:QUJ524360 QKA524360:QKN524360 QAE524360:QAR524360 PQI524360:PQV524360 PGM524360:PGZ524360 OWQ524360:OXD524360 OMU524360:ONH524360 OCY524360:ODL524360 NTC524360:NTP524360 NJG524360:NJT524360 MZK524360:MZX524360 MPO524360:MQB524360 MFS524360:MGF524360 LVW524360:LWJ524360 LMA524360:LMN524360 LCE524360:LCR524360 KSI524360:KSV524360 KIM524360:KIZ524360 JYQ524360:JZD524360 JOU524360:JPH524360 JEY524360:JFL524360 IVC524360:IVP524360 ILG524360:ILT524360 IBK524360:IBX524360 HRO524360:HSB524360 HHS524360:HIF524360 GXW524360:GYJ524360 GOA524360:GON524360 GEE524360:GER524360 FUI524360:FUV524360 FKM524360:FKZ524360 FAQ524360:FBD524360 EQU524360:ERH524360 EGY524360:EHL524360 DXC524360:DXP524360 DNG524360:DNT524360 DDK524360:DDX524360 CTO524360:CUB524360 CJS524360:CKF524360 BZW524360:CAJ524360 BQA524360:BQN524360 BGE524360:BGR524360 AWI524360:AWV524360 AMM524360:AMZ524360 ACQ524360:ADD524360 SU524360:TH524360 IY524360:JL524360 C524360:P524360 WVK458824:WVX458824 WLO458824:WMB458824 WBS458824:WCF458824 VRW458824:VSJ458824 VIA458824:VIN458824 UYE458824:UYR458824 UOI458824:UOV458824 UEM458824:UEZ458824 TUQ458824:TVD458824 TKU458824:TLH458824 TAY458824:TBL458824 SRC458824:SRP458824 SHG458824:SHT458824 RXK458824:RXX458824 RNO458824:ROB458824 RDS458824:REF458824 QTW458824:QUJ458824 QKA458824:QKN458824 QAE458824:QAR458824 PQI458824:PQV458824 PGM458824:PGZ458824 OWQ458824:OXD458824 OMU458824:ONH458824 OCY458824:ODL458824 NTC458824:NTP458824 NJG458824:NJT458824 MZK458824:MZX458824 MPO458824:MQB458824 MFS458824:MGF458824 LVW458824:LWJ458824 LMA458824:LMN458824 LCE458824:LCR458824 KSI458824:KSV458824 KIM458824:KIZ458824 JYQ458824:JZD458824 JOU458824:JPH458824 JEY458824:JFL458824 IVC458824:IVP458824 ILG458824:ILT458824 IBK458824:IBX458824 HRO458824:HSB458824 HHS458824:HIF458824 GXW458824:GYJ458824 GOA458824:GON458824 GEE458824:GER458824 FUI458824:FUV458824 FKM458824:FKZ458824 FAQ458824:FBD458824 EQU458824:ERH458824 EGY458824:EHL458824 DXC458824:DXP458824 DNG458824:DNT458824 DDK458824:DDX458824 CTO458824:CUB458824 CJS458824:CKF458824 BZW458824:CAJ458824 BQA458824:BQN458824 BGE458824:BGR458824 AWI458824:AWV458824 AMM458824:AMZ458824 ACQ458824:ADD458824 SU458824:TH458824 IY458824:JL458824 C458824:P458824 WVK393288:WVX393288 WLO393288:WMB393288 WBS393288:WCF393288 VRW393288:VSJ393288 VIA393288:VIN393288 UYE393288:UYR393288 UOI393288:UOV393288 UEM393288:UEZ393288 TUQ393288:TVD393288 TKU393288:TLH393288 TAY393288:TBL393288 SRC393288:SRP393288 SHG393288:SHT393288 RXK393288:RXX393288 RNO393288:ROB393288 RDS393288:REF393288 QTW393288:QUJ393288 QKA393288:QKN393288 QAE393288:QAR393288 PQI393288:PQV393288 PGM393288:PGZ393288 OWQ393288:OXD393288 OMU393288:ONH393288 OCY393288:ODL393288 NTC393288:NTP393288 NJG393288:NJT393288 MZK393288:MZX393288 MPO393288:MQB393288 MFS393288:MGF393288 LVW393288:LWJ393288 LMA393288:LMN393288 LCE393288:LCR393288 KSI393288:KSV393288 KIM393288:KIZ393288 JYQ393288:JZD393288 JOU393288:JPH393288 JEY393288:JFL393288 IVC393288:IVP393288 ILG393288:ILT393288 IBK393288:IBX393288 HRO393288:HSB393288 HHS393288:HIF393288 GXW393288:GYJ393288 GOA393288:GON393288 GEE393288:GER393288 FUI393288:FUV393288 FKM393288:FKZ393288 FAQ393288:FBD393288 EQU393288:ERH393288 EGY393288:EHL393288 DXC393288:DXP393288 DNG393288:DNT393288 DDK393288:DDX393288 CTO393288:CUB393288 CJS393288:CKF393288 BZW393288:CAJ393288 BQA393288:BQN393288 BGE393288:BGR393288 AWI393288:AWV393288 AMM393288:AMZ393288 ACQ393288:ADD393288 SU393288:TH393288 IY393288:JL393288 C393288:P393288 WVK327752:WVX327752 WLO327752:WMB327752 WBS327752:WCF327752 VRW327752:VSJ327752 VIA327752:VIN327752 UYE327752:UYR327752 UOI327752:UOV327752 UEM327752:UEZ327752 TUQ327752:TVD327752 TKU327752:TLH327752 TAY327752:TBL327752 SRC327752:SRP327752 SHG327752:SHT327752 RXK327752:RXX327752 RNO327752:ROB327752 RDS327752:REF327752 QTW327752:QUJ327752 QKA327752:QKN327752 QAE327752:QAR327752 PQI327752:PQV327752 PGM327752:PGZ327752 OWQ327752:OXD327752 OMU327752:ONH327752 OCY327752:ODL327752 NTC327752:NTP327752 NJG327752:NJT327752 MZK327752:MZX327752 MPO327752:MQB327752 MFS327752:MGF327752 LVW327752:LWJ327752 LMA327752:LMN327752 LCE327752:LCR327752 KSI327752:KSV327752 KIM327752:KIZ327752 JYQ327752:JZD327752 JOU327752:JPH327752 JEY327752:JFL327752 IVC327752:IVP327752 ILG327752:ILT327752 IBK327752:IBX327752 HRO327752:HSB327752 HHS327752:HIF327752 GXW327752:GYJ327752 GOA327752:GON327752 GEE327752:GER327752 FUI327752:FUV327752 FKM327752:FKZ327752 FAQ327752:FBD327752 EQU327752:ERH327752 EGY327752:EHL327752 DXC327752:DXP327752 DNG327752:DNT327752 DDK327752:DDX327752 CTO327752:CUB327752 CJS327752:CKF327752 BZW327752:CAJ327752 BQA327752:BQN327752 BGE327752:BGR327752 AWI327752:AWV327752 AMM327752:AMZ327752 ACQ327752:ADD327752 SU327752:TH327752 IY327752:JL327752 C327752:P327752 WVK262216:WVX262216 WLO262216:WMB262216 WBS262216:WCF262216 VRW262216:VSJ262216 VIA262216:VIN262216 UYE262216:UYR262216 UOI262216:UOV262216 UEM262216:UEZ262216 TUQ262216:TVD262216 TKU262216:TLH262216 TAY262216:TBL262216 SRC262216:SRP262216 SHG262216:SHT262216 RXK262216:RXX262216 RNO262216:ROB262216 RDS262216:REF262216 QTW262216:QUJ262216 QKA262216:QKN262216 QAE262216:QAR262216 PQI262216:PQV262216 PGM262216:PGZ262216 OWQ262216:OXD262216 OMU262216:ONH262216 OCY262216:ODL262216 NTC262216:NTP262216 NJG262216:NJT262216 MZK262216:MZX262216 MPO262216:MQB262216 MFS262216:MGF262216 LVW262216:LWJ262216 LMA262216:LMN262216 LCE262216:LCR262216 KSI262216:KSV262216 KIM262216:KIZ262216 JYQ262216:JZD262216 JOU262216:JPH262216 JEY262216:JFL262216 IVC262216:IVP262216 ILG262216:ILT262216 IBK262216:IBX262216 HRO262216:HSB262216 HHS262216:HIF262216 GXW262216:GYJ262216 GOA262216:GON262216 GEE262216:GER262216 FUI262216:FUV262216 FKM262216:FKZ262216 FAQ262216:FBD262216 EQU262216:ERH262216 EGY262216:EHL262216 DXC262216:DXP262216 DNG262216:DNT262216 DDK262216:DDX262216 CTO262216:CUB262216 CJS262216:CKF262216 BZW262216:CAJ262216 BQA262216:BQN262216 BGE262216:BGR262216 AWI262216:AWV262216 AMM262216:AMZ262216 ACQ262216:ADD262216 SU262216:TH262216 IY262216:JL262216 C262216:P262216 WVK196680:WVX196680 WLO196680:WMB196680 WBS196680:WCF196680 VRW196680:VSJ196680 VIA196680:VIN196680 UYE196680:UYR196680 UOI196680:UOV196680 UEM196680:UEZ196680 TUQ196680:TVD196680 TKU196680:TLH196680 TAY196680:TBL196680 SRC196680:SRP196680 SHG196680:SHT196680 RXK196680:RXX196680 RNO196680:ROB196680 RDS196680:REF196680 QTW196680:QUJ196680 QKA196680:QKN196680 QAE196680:QAR196680 PQI196680:PQV196680 PGM196680:PGZ196680 OWQ196680:OXD196680 OMU196680:ONH196680 OCY196680:ODL196680 NTC196680:NTP196680 NJG196680:NJT196680 MZK196680:MZX196680 MPO196680:MQB196680 MFS196680:MGF196680 LVW196680:LWJ196680 LMA196680:LMN196680 LCE196680:LCR196680 KSI196680:KSV196680 KIM196680:KIZ196680 JYQ196680:JZD196680 JOU196680:JPH196680 JEY196680:JFL196680 IVC196680:IVP196680 ILG196680:ILT196680 IBK196680:IBX196680 HRO196680:HSB196680 HHS196680:HIF196680 GXW196680:GYJ196680 GOA196680:GON196680 GEE196680:GER196680 FUI196680:FUV196680 FKM196680:FKZ196680 FAQ196680:FBD196680 EQU196680:ERH196680 EGY196680:EHL196680 DXC196680:DXP196680 DNG196680:DNT196680 DDK196680:DDX196680 CTO196680:CUB196680 CJS196680:CKF196680 BZW196680:CAJ196680 BQA196680:BQN196680 BGE196680:BGR196680 AWI196680:AWV196680 AMM196680:AMZ196680 ACQ196680:ADD196680 SU196680:TH196680 IY196680:JL196680 C196680:P196680 WVK131144:WVX131144 WLO131144:WMB131144 WBS131144:WCF131144 VRW131144:VSJ131144 VIA131144:VIN131144 UYE131144:UYR131144 UOI131144:UOV131144 UEM131144:UEZ131144 TUQ131144:TVD131144 TKU131144:TLH131144 TAY131144:TBL131144 SRC131144:SRP131144 SHG131144:SHT131144 RXK131144:RXX131144 RNO131144:ROB131144 RDS131144:REF131144 QTW131144:QUJ131144 QKA131144:QKN131144 QAE131144:QAR131144 PQI131144:PQV131144 PGM131144:PGZ131144 OWQ131144:OXD131144 OMU131144:ONH131144 OCY131144:ODL131144 NTC131144:NTP131144 NJG131144:NJT131144 MZK131144:MZX131144 MPO131144:MQB131144 MFS131144:MGF131144 LVW131144:LWJ131144 LMA131144:LMN131144 LCE131144:LCR131144 KSI131144:KSV131144 KIM131144:KIZ131144 JYQ131144:JZD131144 JOU131144:JPH131144 JEY131144:JFL131144 IVC131144:IVP131144 ILG131144:ILT131144 IBK131144:IBX131144 HRO131144:HSB131144 HHS131144:HIF131144 GXW131144:GYJ131144 GOA131144:GON131144 GEE131144:GER131144 FUI131144:FUV131144 FKM131144:FKZ131144 FAQ131144:FBD131144 EQU131144:ERH131144 EGY131144:EHL131144 DXC131144:DXP131144 DNG131144:DNT131144 DDK131144:DDX131144 CTO131144:CUB131144 CJS131144:CKF131144 BZW131144:CAJ131144 BQA131144:BQN131144 BGE131144:BGR131144 AWI131144:AWV131144 AMM131144:AMZ131144 ACQ131144:ADD131144 SU131144:TH131144 IY131144:JL131144 C131144:P131144 WVK65608:WVX65608 WLO65608:WMB65608 WBS65608:WCF65608 VRW65608:VSJ65608 VIA65608:VIN65608 UYE65608:UYR65608 UOI65608:UOV65608 UEM65608:UEZ65608 TUQ65608:TVD65608 TKU65608:TLH65608 TAY65608:TBL65608 SRC65608:SRP65608 SHG65608:SHT65608 RXK65608:RXX65608 RNO65608:ROB65608 RDS65608:REF65608 QTW65608:QUJ65608 QKA65608:QKN65608 QAE65608:QAR65608 PQI65608:PQV65608 PGM65608:PGZ65608 OWQ65608:OXD65608 OMU65608:ONH65608 OCY65608:ODL65608 NTC65608:NTP65608 NJG65608:NJT65608 MZK65608:MZX65608 MPO65608:MQB65608 MFS65608:MGF65608 LVW65608:LWJ65608 LMA65608:LMN65608 LCE65608:LCR65608 KSI65608:KSV65608 KIM65608:KIZ65608 JYQ65608:JZD65608 JOU65608:JPH65608 JEY65608:JFL65608 IVC65608:IVP65608 ILG65608:ILT65608 IBK65608:IBX65608 HRO65608:HSB65608 HHS65608:HIF65608 GXW65608:GYJ65608 GOA65608:GON65608 GEE65608:GER65608 FUI65608:FUV65608 FKM65608:FKZ65608 FAQ65608:FBD65608 EQU65608:ERH65608 EGY65608:EHL65608 DXC65608:DXP65608 DNG65608:DNT65608 DDK65608:DDX65608 CTO65608:CUB65608 CJS65608:CKF65608 BZW65608:CAJ65608 BQA65608:BQN65608 BGE65608:BGR65608 AWI65608:AWV65608 AMM65608:AMZ65608 ACQ65608:ADD65608 SU65608:TH65608 IY65608:JL65608 C65608:P65608 WVK72:WVX72 WLO72:WMB72 WBS72:WCF72 VRW72:VSJ72 VIA72:VIN72 UYE72:UYR72 UOI72:UOV72 UEM72:UEZ72 TUQ72:TVD72 TKU72:TLH72 TAY72:TBL72 SRC72:SRP72 SHG72:SHT72 RXK72:RXX72 RNO72:ROB72 RDS72:REF72 QTW72:QUJ72 QKA72:QKN72 QAE72:QAR72 PQI72:PQV72 PGM72:PGZ72 OWQ72:OXD72 OMU72:ONH72 OCY72:ODL72 NTC72:NTP72 NJG72:NJT72 MZK72:MZX72 MPO72:MQB72 MFS72:MGF72 LVW72:LWJ72 LMA72:LMN72 LCE72:LCR72 KSI72:KSV72 KIM72:KIZ72 JYQ72:JZD72 JOU72:JPH72 JEY72:JFL72 IVC72:IVP72 ILG72:ILT72 IBK72:IBX72 HRO72:HSB72 HHS72:HIF72 GXW72:GYJ72 GOA72:GON72 GEE72:GER72 FUI72:FUV72 FKM72:FKZ72 FAQ72:FBD72 EQU72:ERH72 EGY72:EHL72 DXC72:DXP72 DNG72:DNT72 DDK72:DDX72 CTO72:CUB72 CJS72:CKF72 BZW72:CAJ72 BQA72:BQN72 BGE72:BGR72 AWI72:AWV72 AMM72:AMZ72 ACQ72:ADD72 SU72:TH72">
      <formula1>$M$98:$M$100</formula1>
    </dataValidation>
    <dataValidation type="list" allowBlank="1" showInputMessage="1" showErrorMessage="1" sqref="C36:P36 WVK983077:WVX983077 WLO983077:WMB983077 WBS983077:WCF983077 VRW983077:VSJ983077 VIA983077:VIN983077 UYE983077:UYR983077 UOI983077:UOV983077 UEM983077:UEZ983077 TUQ983077:TVD983077 TKU983077:TLH983077 TAY983077:TBL983077 SRC983077:SRP983077 SHG983077:SHT983077 RXK983077:RXX983077 RNO983077:ROB983077 RDS983077:REF983077 QTW983077:QUJ983077 QKA983077:QKN983077 QAE983077:QAR983077 PQI983077:PQV983077 PGM983077:PGZ983077 OWQ983077:OXD983077 OMU983077:ONH983077 OCY983077:ODL983077 NTC983077:NTP983077 NJG983077:NJT983077 MZK983077:MZX983077 MPO983077:MQB983077 MFS983077:MGF983077 LVW983077:LWJ983077 LMA983077:LMN983077 LCE983077:LCR983077 KSI983077:KSV983077 KIM983077:KIZ983077 JYQ983077:JZD983077 JOU983077:JPH983077 JEY983077:JFL983077 IVC983077:IVP983077 ILG983077:ILT983077 IBK983077:IBX983077 HRO983077:HSB983077 HHS983077:HIF983077 GXW983077:GYJ983077 GOA983077:GON983077 GEE983077:GER983077 FUI983077:FUV983077 FKM983077:FKZ983077 FAQ983077:FBD983077 EQU983077:ERH983077 EGY983077:EHL983077 DXC983077:DXP983077 DNG983077:DNT983077 DDK983077:DDX983077 CTO983077:CUB983077 CJS983077:CKF983077 BZW983077:CAJ983077 BQA983077:BQN983077 BGE983077:BGR983077 AWI983077:AWV983077 AMM983077:AMZ983077 ACQ983077:ADD983077 SU983077:TH983077 IY983077:JL983077 C983077:P983077 WVK917541:WVX917541 WLO917541:WMB917541 WBS917541:WCF917541 VRW917541:VSJ917541 VIA917541:VIN917541 UYE917541:UYR917541 UOI917541:UOV917541 UEM917541:UEZ917541 TUQ917541:TVD917541 TKU917541:TLH917541 TAY917541:TBL917541 SRC917541:SRP917541 SHG917541:SHT917541 RXK917541:RXX917541 RNO917541:ROB917541 RDS917541:REF917541 QTW917541:QUJ917541 QKA917541:QKN917541 QAE917541:QAR917541 PQI917541:PQV917541 PGM917541:PGZ917541 OWQ917541:OXD917541 OMU917541:ONH917541 OCY917541:ODL917541 NTC917541:NTP917541 NJG917541:NJT917541 MZK917541:MZX917541 MPO917541:MQB917541 MFS917541:MGF917541 LVW917541:LWJ917541 LMA917541:LMN917541 LCE917541:LCR917541 KSI917541:KSV917541 KIM917541:KIZ917541 JYQ917541:JZD917541 JOU917541:JPH917541 JEY917541:JFL917541 IVC917541:IVP917541 ILG917541:ILT917541 IBK917541:IBX917541 HRO917541:HSB917541 HHS917541:HIF917541 GXW917541:GYJ917541 GOA917541:GON917541 GEE917541:GER917541 FUI917541:FUV917541 FKM917541:FKZ917541 FAQ917541:FBD917541 EQU917541:ERH917541 EGY917541:EHL917541 DXC917541:DXP917541 DNG917541:DNT917541 DDK917541:DDX917541 CTO917541:CUB917541 CJS917541:CKF917541 BZW917541:CAJ917541 BQA917541:BQN917541 BGE917541:BGR917541 AWI917541:AWV917541 AMM917541:AMZ917541 ACQ917541:ADD917541 SU917541:TH917541 IY917541:JL917541 C917541:P917541 WVK852005:WVX852005 WLO852005:WMB852005 WBS852005:WCF852005 VRW852005:VSJ852005 VIA852005:VIN852005 UYE852005:UYR852005 UOI852005:UOV852005 UEM852005:UEZ852005 TUQ852005:TVD852005 TKU852005:TLH852005 TAY852005:TBL852005 SRC852005:SRP852005 SHG852005:SHT852005 RXK852005:RXX852005 RNO852005:ROB852005 RDS852005:REF852005 QTW852005:QUJ852005 QKA852005:QKN852005 QAE852005:QAR852005 PQI852005:PQV852005 PGM852005:PGZ852005 OWQ852005:OXD852005 OMU852005:ONH852005 OCY852005:ODL852005 NTC852005:NTP852005 NJG852005:NJT852005 MZK852005:MZX852005 MPO852005:MQB852005 MFS852005:MGF852005 LVW852005:LWJ852005 LMA852005:LMN852005 LCE852005:LCR852005 KSI852005:KSV852005 KIM852005:KIZ852005 JYQ852005:JZD852005 JOU852005:JPH852005 JEY852005:JFL852005 IVC852005:IVP852005 ILG852005:ILT852005 IBK852005:IBX852005 HRO852005:HSB852005 HHS852005:HIF852005 GXW852005:GYJ852005 GOA852005:GON852005 GEE852005:GER852005 FUI852005:FUV852005 FKM852005:FKZ852005 FAQ852005:FBD852005 EQU852005:ERH852005 EGY852005:EHL852005 DXC852005:DXP852005 DNG852005:DNT852005 DDK852005:DDX852005 CTO852005:CUB852005 CJS852005:CKF852005 BZW852005:CAJ852005 BQA852005:BQN852005 BGE852005:BGR852005 AWI852005:AWV852005 AMM852005:AMZ852005 ACQ852005:ADD852005 SU852005:TH852005 IY852005:JL852005 C852005:P852005 WVK786469:WVX786469 WLO786469:WMB786469 WBS786469:WCF786469 VRW786469:VSJ786469 VIA786469:VIN786469 UYE786469:UYR786469 UOI786469:UOV786469 UEM786469:UEZ786469 TUQ786469:TVD786469 TKU786469:TLH786469 TAY786469:TBL786469 SRC786469:SRP786469 SHG786469:SHT786469 RXK786469:RXX786469 RNO786469:ROB786469 RDS786469:REF786469 QTW786469:QUJ786469 QKA786469:QKN786469 QAE786469:QAR786469 PQI786469:PQV786469 PGM786469:PGZ786469 OWQ786469:OXD786469 OMU786469:ONH786469 OCY786469:ODL786469 NTC786469:NTP786469 NJG786469:NJT786469 MZK786469:MZX786469 MPO786469:MQB786469 MFS786469:MGF786469 LVW786469:LWJ786469 LMA786469:LMN786469 LCE786469:LCR786469 KSI786469:KSV786469 KIM786469:KIZ786469 JYQ786469:JZD786469 JOU786469:JPH786469 JEY786469:JFL786469 IVC786469:IVP786469 ILG786469:ILT786469 IBK786469:IBX786469 HRO786469:HSB786469 HHS786469:HIF786469 GXW786469:GYJ786469 GOA786469:GON786469 GEE786469:GER786469 FUI786469:FUV786469 FKM786469:FKZ786469 FAQ786469:FBD786469 EQU786469:ERH786469 EGY786469:EHL786469 DXC786469:DXP786469 DNG786469:DNT786469 DDK786469:DDX786469 CTO786469:CUB786469 CJS786469:CKF786469 BZW786469:CAJ786469 BQA786469:BQN786469 BGE786469:BGR786469 AWI786469:AWV786469 AMM786469:AMZ786469 ACQ786469:ADD786469 SU786469:TH786469 IY786469:JL786469 C786469:P786469 WVK720933:WVX720933 WLO720933:WMB720933 WBS720933:WCF720933 VRW720933:VSJ720933 VIA720933:VIN720933 UYE720933:UYR720933 UOI720933:UOV720933 UEM720933:UEZ720933 TUQ720933:TVD720933 TKU720933:TLH720933 TAY720933:TBL720933 SRC720933:SRP720933 SHG720933:SHT720933 RXK720933:RXX720933 RNO720933:ROB720933 RDS720933:REF720933 QTW720933:QUJ720933 QKA720933:QKN720933 QAE720933:QAR720933 PQI720933:PQV720933 PGM720933:PGZ720933 OWQ720933:OXD720933 OMU720933:ONH720933 OCY720933:ODL720933 NTC720933:NTP720933 NJG720933:NJT720933 MZK720933:MZX720933 MPO720933:MQB720933 MFS720933:MGF720933 LVW720933:LWJ720933 LMA720933:LMN720933 LCE720933:LCR720933 KSI720933:KSV720933 KIM720933:KIZ720933 JYQ720933:JZD720933 JOU720933:JPH720933 JEY720933:JFL720933 IVC720933:IVP720933 ILG720933:ILT720933 IBK720933:IBX720933 HRO720933:HSB720933 HHS720933:HIF720933 GXW720933:GYJ720933 GOA720933:GON720933 GEE720933:GER720933 FUI720933:FUV720933 FKM720933:FKZ720933 FAQ720933:FBD720933 EQU720933:ERH720933 EGY720933:EHL720933 DXC720933:DXP720933 DNG720933:DNT720933 DDK720933:DDX720933 CTO720933:CUB720933 CJS720933:CKF720933 BZW720933:CAJ720933 BQA720933:BQN720933 BGE720933:BGR720933 AWI720933:AWV720933 AMM720933:AMZ720933 ACQ720933:ADD720933 SU720933:TH720933 IY720933:JL720933 C720933:P720933 WVK655397:WVX655397 WLO655397:WMB655397 WBS655397:WCF655397 VRW655397:VSJ655397 VIA655397:VIN655397 UYE655397:UYR655397 UOI655397:UOV655397 UEM655397:UEZ655397 TUQ655397:TVD655397 TKU655397:TLH655397 TAY655397:TBL655397 SRC655397:SRP655397 SHG655397:SHT655397 RXK655397:RXX655397 RNO655397:ROB655397 RDS655397:REF655397 QTW655397:QUJ655397 QKA655397:QKN655397 QAE655397:QAR655397 PQI655397:PQV655397 PGM655397:PGZ655397 OWQ655397:OXD655397 OMU655397:ONH655397 OCY655397:ODL655397 NTC655397:NTP655397 NJG655397:NJT655397 MZK655397:MZX655397 MPO655397:MQB655397 MFS655397:MGF655397 LVW655397:LWJ655397 LMA655397:LMN655397 LCE655397:LCR655397 KSI655397:KSV655397 KIM655397:KIZ655397 JYQ655397:JZD655397 JOU655397:JPH655397 JEY655397:JFL655397 IVC655397:IVP655397 ILG655397:ILT655397 IBK655397:IBX655397 HRO655397:HSB655397 HHS655397:HIF655397 GXW655397:GYJ655397 GOA655397:GON655397 GEE655397:GER655397 FUI655397:FUV655397 FKM655397:FKZ655397 FAQ655397:FBD655397 EQU655397:ERH655397 EGY655397:EHL655397 DXC655397:DXP655397 DNG655397:DNT655397 DDK655397:DDX655397 CTO655397:CUB655397 CJS655397:CKF655397 BZW655397:CAJ655397 BQA655397:BQN655397 BGE655397:BGR655397 AWI655397:AWV655397 AMM655397:AMZ655397 ACQ655397:ADD655397 SU655397:TH655397 IY655397:JL655397 C655397:P655397 WVK589861:WVX589861 WLO589861:WMB589861 WBS589861:WCF589861 VRW589861:VSJ589861 VIA589861:VIN589861 UYE589861:UYR589861 UOI589861:UOV589861 UEM589861:UEZ589861 TUQ589861:TVD589861 TKU589861:TLH589861 TAY589861:TBL589861 SRC589861:SRP589861 SHG589861:SHT589861 RXK589861:RXX589861 RNO589861:ROB589861 RDS589861:REF589861 QTW589861:QUJ589861 QKA589861:QKN589861 QAE589861:QAR589861 PQI589861:PQV589861 PGM589861:PGZ589861 OWQ589861:OXD589861 OMU589861:ONH589861 OCY589861:ODL589861 NTC589861:NTP589861 NJG589861:NJT589861 MZK589861:MZX589861 MPO589861:MQB589861 MFS589861:MGF589861 LVW589861:LWJ589861 LMA589861:LMN589861 LCE589861:LCR589861 KSI589861:KSV589861 KIM589861:KIZ589861 JYQ589861:JZD589861 JOU589861:JPH589861 JEY589861:JFL589861 IVC589861:IVP589861 ILG589861:ILT589861 IBK589861:IBX589861 HRO589861:HSB589861 HHS589861:HIF589861 GXW589861:GYJ589861 GOA589861:GON589861 GEE589861:GER589861 FUI589861:FUV589861 FKM589861:FKZ589861 FAQ589861:FBD589861 EQU589861:ERH589861 EGY589861:EHL589861 DXC589861:DXP589861 DNG589861:DNT589861 DDK589861:DDX589861 CTO589861:CUB589861 CJS589861:CKF589861 BZW589861:CAJ589861 BQA589861:BQN589861 BGE589861:BGR589861 AWI589861:AWV589861 AMM589861:AMZ589861 ACQ589861:ADD589861 SU589861:TH589861 IY589861:JL589861 C589861:P589861 WVK524325:WVX524325 WLO524325:WMB524325 WBS524325:WCF524325 VRW524325:VSJ524325 VIA524325:VIN524325 UYE524325:UYR524325 UOI524325:UOV524325 UEM524325:UEZ524325 TUQ524325:TVD524325 TKU524325:TLH524325 TAY524325:TBL524325 SRC524325:SRP524325 SHG524325:SHT524325 RXK524325:RXX524325 RNO524325:ROB524325 RDS524325:REF524325 QTW524325:QUJ524325 QKA524325:QKN524325 QAE524325:QAR524325 PQI524325:PQV524325 PGM524325:PGZ524325 OWQ524325:OXD524325 OMU524325:ONH524325 OCY524325:ODL524325 NTC524325:NTP524325 NJG524325:NJT524325 MZK524325:MZX524325 MPO524325:MQB524325 MFS524325:MGF524325 LVW524325:LWJ524325 LMA524325:LMN524325 LCE524325:LCR524325 KSI524325:KSV524325 KIM524325:KIZ524325 JYQ524325:JZD524325 JOU524325:JPH524325 JEY524325:JFL524325 IVC524325:IVP524325 ILG524325:ILT524325 IBK524325:IBX524325 HRO524325:HSB524325 HHS524325:HIF524325 GXW524325:GYJ524325 GOA524325:GON524325 GEE524325:GER524325 FUI524325:FUV524325 FKM524325:FKZ524325 FAQ524325:FBD524325 EQU524325:ERH524325 EGY524325:EHL524325 DXC524325:DXP524325 DNG524325:DNT524325 DDK524325:DDX524325 CTO524325:CUB524325 CJS524325:CKF524325 BZW524325:CAJ524325 BQA524325:BQN524325 BGE524325:BGR524325 AWI524325:AWV524325 AMM524325:AMZ524325 ACQ524325:ADD524325 SU524325:TH524325 IY524325:JL524325 C524325:P524325 WVK458789:WVX458789 WLO458789:WMB458789 WBS458789:WCF458789 VRW458789:VSJ458789 VIA458789:VIN458789 UYE458789:UYR458789 UOI458789:UOV458789 UEM458789:UEZ458789 TUQ458789:TVD458789 TKU458789:TLH458789 TAY458789:TBL458789 SRC458789:SRP458789 SHG458789:SHT458789 RXK458789:RXX458789 RNO458789:ROB458789 RDS458789:REF458789 QTW458789:QUJ458789 QKA458789:QKN458789 QAE458789:QAR458789 PQI458789:PQV458789 PGM458789:PGZ458789 OWQ458789:OXD458789 OMU458789:ONH458789 OCY458789:ODL458789 NTC458789:NTP458789 NJG458789:NJT458789 MZK458789:MZX458789 MPO458789:MQB458789 MFS458789:MGF458789 LVW458789:LWJ458789 LMA458789:LMN458789 LCE458789:LCR458789 KSI458789:KSV458789 KIM458789:KIZ458789 JYQ458789:JZD458789 JOU458789:JPH458789 JEY458789:JFL458789 IVC458789:IVP458789 ILG458789:ILT458789 IBK458789:IBX458789 HRO458789:HSB458789 HHS458789:HIF458789 GXW458789:GYJ458789 GOA458789:GON458789 GEE458789:GER458789 FUI458789:FUV458789 FKM458789:FKZ458789 FAQ458789:FBD458789 EQU458789:ERH458789 EGY458789:EHL458789 DXC458789:DXP458789 DNG458789:DNT458789 DDK458789:DDX458789 CTO458789:CUB458789 CJS458789:CKF458789 BZW458789:CAJ458789 BQA458789:BQN458789 BGE458789:BGR458789 AWI458789:AWV458789 AMM458789:AMZ458789 ACQ458789:ADD458789 SU458789:TH458789 IY458789:JL458789 C458789:P458789 WVK393253:WVX393253 WLO393253:WMB393253 WBS393253:WCF393253 VRW393253:VSJ393253 VIA393253:VIN393253 UYE393253:UYR393253 UOI393253:UOV393253 UEM393253:UEZ393253 TUQ393253:TVD393253 TKU393253:TLH393253 TAY393253:TBL393253 SRC393253:SRP393253 SHG393253:SHT393253 RXK393253:RXX393253 RNO393253:ROB393253 RDS393253:REF393253 QTW393253:QUJ393253 QKA393253:QKN393253 QAE393253:QAR393253 PQI393253:PQV393253 PGM393253:PGZ393253 OWQ393253:OXD393253 OMU393253:ONH393253 OCY393253:ODL393253 NTC393253:NTP393253 NJG393253:NJT393253 MZK393253:MZX393253 MPO393253:MQB393253 MFS393253:MGF393253 LVW393253:LWJ393253 LMA393253:LMN393253 LCE393253:LCR393253 KSI393253:KSV393253 KIM393253:KIZ393253 JYQ393253:JZD393253 JOU393253:JPH393253 JEY393253:JFL393253 IVC393253:IVP393253 ILG393253:ILT393253 IBK393253:IBX393253 HRO393253:HSB393253 HHS393253:HIF393253 GXW393253:GYJ393253 GOA393253:GON393253 GEE393253:GER393253 FUI393253:FUV393253 FKM393253:FKZ393253 FAQ393253:FBD393253 EQU393253:ERH393253 EGY393253:EHL393253 DXC393253:DXP393253 DNG393253:DNT393253 DDK393253:DDX393253 CTO393253:CUB393253 CJS393253:CKF393253 BZW393253:CAJ393253 BQA393253:BQN393253 BGE393253:BGR393253 AWI393253:AWV393253 AMM393253:AMZ393253 ACQ393253:ADD393253 SU393253:TH393253 IY393253:JL393253 C393253:P393253 WVK327717:WVX327717 WLO327717:WMB327717 WBS327717:WCF327717 VRW327717:VSJ327717 VIA327717:VIN327717 UYE327717:UYR327717 UOI327717:UOV327717 UEM327717:UEZ327717 TUQ327717:TVD327717 TKU327717:TLH327717 TAY327717:TBL327717 SRC327717:SRP327717 SHG327717:SHT327717 RXK327717:RXX327717 RNO327717:ROB327717 RDS327717:REF327717 QTW327717:QUJ327717 QKA327717:QKN327717 QAE327717:QAR327717 PQI327717:PQV327717 PGM327717:PGZ327717 OWQ327717:OXD327717 OMU327717:ONH327717 OCY327717:ODL327717 NTC327717:NTP327717 NJG327717:NJT327717 MZK327717:MZX327717 MPO327717:MQB327717 MFS327717:MGF327717 LVW327717:LWJ327717 LMA327717:LMN327717 LCE327717:LCR327717 KSI327717:KSV327717 KIM327717:KIZ327717 JYQ327717:JZD327717 JOU327717:JPH327717 JEY327717:JFL327717 IVC327717:IVP327717 ILG327717:ILT327717 IBK327717:IBX327717 HRO327717:HSB327717 HHS327717:HIF327717 GXW327717:GYJ327717 GOA327717:GON327717 GEE327717:GER327717 FUI327717:FUV327717 FKM327717:FKZ327717 FAQ327717:FBD327717 EQU327717:ERH327717 EGY327717:EHL327717 DXC327717:DXP327717 DNG327717:DNT327717 DDK327717:DDX327717 CTO327717:CUB327717 CJS327717:CKF327717 BZW327717:CAJ327717 BQA327717:BQN327717 BGE327717:BGR327717 AWI327717:AWV327717 AMM327717:AMZ327717 ACQ327717:ADD327717 SU327717:TH327717 IY327717:JL327717 C327717:P327717 WVK262181:WVX262181 WLO262181:WMB262181 WBS262181:WCF262181 VRW262181:VSJ262181 VIA262181:VIN262181 UYE262181:UYR262181 UOI262181:UOV262181 UEM262181:UEZ262181 TUQ262181:TVD262181 TKU262181:TLH262181 TAY262181:TBL262181 SRC262181:SRP262181 SHG262181:SHT262181 RXK262181:RXX262181 RNO262181:ROB262181 RDS262181:REF262181 QTW262181:QUJ262181 QKA262181:QKN262181 QAE262181:QAR262181 PQI262181:PQV262181 PGM262181:PGZ262181 OWQ262181:OXD262181 OMU262181:ONH262181 OCY262181:ODL262181 NTC262181:NTP262181 NJG262181:NJT262181 MZK262181:MZX262181 MPO262181:MQB262181 MFS262181:MGF262181 LVW262181:LWJ262181 LMA262181:LMN262181 LCE262181:LCR262181 KSI262181:KSV262181 KIM262181:KIZ262181 JYQ262181:JZD262181 JOU262181:JPH262181 JEY262181:JFL262181 IVC262181:IVP262181 ILG262181:ILT262181 IBK262181:IBX262181 HRO262181:HSB262181 HHS262181:HIF262181 GXW262181:GYJ262181 GOA262181:GON262181 GEE262181:GER262181 FUI262181:FUV262181 FKM262181:FKZ262181 FAQ262181:FBD262181 EQU262181:ERH262181 EGY262181:EHL262181 DXC262181:DXP262181 DNG262181:DNT262181 DDK262181:DDX262181 CTO262181:CUB262181 CJS262181:CKF262181 BZW262181:CAJ262181 BQA262181:BQN262181 BGE262181:BGR262181 AWI262181:AWV262181 AMM262181:AMZ262181 ACQ262181:ADD262181 SU262181:TH262181 IY262181:JL262181 C262181:P262181 WVK196645:WVX196645 WLO196645:WMB196645 WBS196645:WCF196645 VRW196645:VSJ196645 VIA196645:VIN196645 UYE196645:UYR196645 UOI196645:UOV196645 UEM196645:UEZ196645 TUQ196645:TVD196645 TKU196645:TLH196645 TAY196645:TBL196645 SRC196645:SRP196645 SHG196645:SHT196645 RXK196645:RXX196645 RNO196645:ROB196645 RDS196645:REF196645 QTW196645:QUJ196645 QKA196645:QKN196645 QAE196645:QAR196645 PQI196645:PQV196645 PGM196645:PGZ196645 OWQ196645:OXD196645 OMU196645:ONH196645 OCY196645:ODL196645 NTC196645:NTP196645 NJG196645:NJT196645 MZK196645:MZX196645 MPO196645:MQB196645 MFS196645:MGF196645 LVW196645:LWJ196645 LMA196645:LMN196645 LCE196645:LCR196645 KSI196645:KSV196645 KIM196645:KIZ196645 JYQ196645:JZD196645 JOU196645:JPH196645 JEY196645:JFL196645 IVC196645:IVP196645 ILG196645:ILT196645 IBK196645:IBX196645 HRO196645:HSB196645 HHS196645:HIF196645 GXW196645:GYJ196645 GOA196645:GON196645 GEE196645:GER196645 FUI196645:FUV196645 FKM196645:FKZ196645 FAQ196645:FBD196645 EQU196645:ERH196645 EGY196645:EHL196645 DXC196645:DXP196645 DNG196645:DNT196645 DDK196645:DDX196645 CTO196645:CUB196645 CJS196645:CKF196645 BZW196645:CAJ196645 BQA196645:BQN196645 BGE196645:BGR196645 AWI196645:AWV196645 AMM196645:AMZ196645 ACQ196645:ADD196645 SU196645:TH196645 IY196645:JL196645 C196645:P196645 WVK131109:WVX131109 WLO131109:WMB131109 WBS131109:WCF131109 VRW131109:VSJ131109 VIA131109:VIN131109 UYE131109:UYR131109 UOI131109:UOV131109 UEM131109:UEZ131109 TUQ131109:TVD131109 TKU131109:TLH131109 TAY131109:TBL131109 SRC131109:SRP131109 SHG131109:SHT131109 RXK131109:RXX131109 RNO131109:ROB131109 RDS131109:REF131109 QTW131109:QUJ131109 QKA131109:QKN131109 QAE131109:QAR131109 PQI131109:PQV131109 PGM131109:PGZ131109 OWQ131109:OXD131109 OMU131109:ONH131109 OCY131109:ODL131109 NTC131109:NTP131109 NJG131109:NJT131109 MZK131109:MZX131109 MPO131109:MQB131109 MFS131109:MGF131109 LVW131109:LWJ131109 LMA131109:LMN131109 LCE131109:LCR131109 KSI131109:KSV131109 KIM131109:KIZ131109 JYQ131109:JZD131109 JOU131109:JPH131109 JEY131109:JFL131109 IVC131109:IVP131109 ILG131109:ILT131109 IBK131109:IBX131109 HRO131109:HSB131109 HHS131109:HIF131109 GXW131109:GYJ131109 GOA131109:GON131109 GEE131109:GER131109 FUI131109:FUV131109 FKM131109:FKZ131109 FAQ131109:FBD131109 EQU131109:ERH131109 EGY131109:EHL131109 DXC131109:DXP131109 DNG131109:DNT131109 DDK131109:DDX131109 CTO131109:CUB131109 CJS131109:CKF131109 BZW131109:CAJ131109 BQA131109:BQN131109 BGE131109:BGR131109 AWI131109:AWV131109 AMM131109:AMZ131109 ACQ131109:ADD131109 SU131109:TH131109 IY131109:JL131109 C131109:P131109 WVK65573:WVX65573 WLO65573:WMB65573 WBS65573:WCF65573 VRW65573:VSJ65573 VIA65573:VIN65573 UYE65573:UYR65573 UOI65573:UOV65573 UEM65573:UEZ65573 TUQ65573:TVD65573 TKU65573:TLH65573 TAY65573:TBL65573 SRC65573:SRP65573 SHG65573:SHT65573 RXK65573:RXX65573 RNO65573:ROB65573 RDS65573:REF65573 QTW65573:QUJ65573 QKA65573:QKN65573 QAE65573:QAR65573 PQI65573:PQV65573 PGM65573:PGZ65573 OWQ65573:OXD65573 OMU65573:ONH65573 OCY65573:ODL65573 NTC65573:NTP65573 NJG65573:NJT65573 MZK65573:MZX65573 MPO65573:MQB65573 MFS65573:MGF65573 LVW65573:LWJ65573 LMA65573:LMN65573 LCE65573:LCR65573 KSI65573:KSV65573 KIM65573:KIZ65573 JYQ65573:JZD65573 JOU65573:JPH65573 JEY65573:JFL65573 IVC65573:IVP65573 ILG65573:ILT65573 IBK65573:IBX65573 HRO65573:HSB65573 HHS65573:HIF65573 GXW65573:GYJ65573 GOA65573:GON65573 GEE65573:GER65573 FUI65573:FUV65573 FKM65573:FKZ65573 FAQ65573:FBD65573 EQU65573:ERH65573 EGY65573:EHL65573 DXC65573:DXP65573 DNG65573:DNT65573 DDK65573:DDX65573 CTO65573:CUB65573 CJS65573:CKF65573 BZW65573:CAJ65573 BQA65573:BQN65573 BGE65573:BGR65573 AWI65573:AWV65573 AMM65573:AMZ65573 ACQ65573:ADD65573 SU65573:TH65573 IY65573:JL65573 C65573:P65573 WVK36:WVX36 WLO36:WMB36 WBS36:WCF36 VRW36:VSJ36 VIA36:VIN36 UYE36:UYR36 UOI36:UOV36 UEM36:UEZ36 TUQ36:TVD36 TKU36:TLH36 TAY36:TBL36 SRC36:SRP36 SHG36:SHT36 RXK36:RXX36 RNO36:ROB36 RDS36:REF36 QTW36:QUJ36 QKA36:QKN36 QAE36:QAR36 PQI36:PQV36 PGM36:PGZ36 OWQ36:OXD36 OMU36:ONH36 OCY36:ODL36 NTC36:NTP36 NJG36:NJT36 MZK36:MZX36 MPO36:MQB36 MFS36:MGF36 LVW36:LWJ36 LMA36:LMN36 LCE36:LCR36 KSI36:KSV36 KIM36:KIZ36 JYQ36:JZD36 JOU36:JPH36 JEY36:JFL36 IVC36:IVP36 ILG36:ILT36 IBK36:IBX36 HRO36:HSB36 HHS36:HIF36 GXW36:GYJ36 GOA36:GON36 GEE36:GER36 FUI36:FUV36 FKM36:FKZ36 FAQ36:FBD36 EQU36:ERH36 EGY36:EHL36 DXC36:DXP36 DNG36:DNT36 DDK36:DDX36 CTO36:CUB36 CJS36:CKF36 BZW36:CAJ36 BQA36:BQN36 BGE36:BGR36 AWI36:AWV36 AMM36:AMZ36 ACQ36:ADD36 SU36:TH36 IY36:JL36">
      <formula1>$R$97:$R$99</formula1>
    </dataValidation>
    <dataValidation type="list" allowBlank="1" showInputMessage="1" showErrorMessage="1" sqref="C10 WVK983051 WLO983051 WBS983051 VRW983051 VIA983051 UYE983051 UOI983051 UEM983051 TUQ983051 TKU983051 TAY983051 SRC983051 SHG983051 RXK983051 RNO983051 RDS983051 QTW983051 QKA983051 QAE983051 PQI983051 PGM983051 OWQ983051 OMU983051 OCY983051 NTC983051 NJG983051 MZK983051 MPO983051 MFS983051 LVW983051 LMA983051 LCE983051 KSI983051 KIM983051 JYQ983051 JOU983051 JEY983051 IVC983051 ILG983051 IBK983051 HRO983051 HHS983051 GXW983051 GOA983051 GEE983051 FUI983051 FKM983051 FAQ983051 EQU983051 EGY983051 DXC983051 DNG983051 DDK983051 CTO983051 CJS983051 BZW983051 BQA983051 BGE983051 AWI983051 AMM983051 ACQ983051 SU983051 IY983051 C983051 WVK917515 WLO917515 WBS917515 VRW917515 VIA917515 UYE917515 UOI917515 UEM917515 TUQ917515 TKU917515 TAY917515 SRC917515 SHG917515 RXK917515 RNO917515 RDS917515 QTW917515 QKA917515 QAE917515 PQI917515 PGM917515 OWQ917515 OMU917515 OCY917515 NTC917515 NJG917515 MZK917515 MPO917515 MFS917515 LVW917515 LMA917515 LCE917515 KSI917515 KIM917515 JYQ917515 JOU917515 JEY917515 IVC917515 ILG917515 IBK917515 HRO917515 HHS917515 GXW917515 GOA917515 GEE917515 FUI917515 FKM917515 FAQ917515 EQU917515 EGY917515 DXC917515 DNG917515 DDK917515 CTO917515 CJS917515 BZW917515 BQA917515 BGE917515 AWI917515 AMM917515 ACQ917515 SU917515 IY917515 C917515 WVK851979 WLO851979 WBS851979 VRW851979 VIA851979 UYE851979 UOI851979 UEM851979 TUQ851979 TKU851979 TAY851979 SRC851979 SHG851979 RXK851979 RNO851979 RDS851979 QTW851979 QKA851979 QAE851979 PQI851979 PGM851979 OWQ851979 OMU851979 OCY851979 NTC851979 NJG851979 MZK851979 MPO851979 MFS851979 LVW851979 LMA851979 LCE851979 KSI851979 KIM851979 JYQ851979 JOU851979 JEY851979 IVC851979 ILG851979 IBK851979 HRO851979 HHS851979 GXW851979 GOA851979 GEE851979 FUI851979 FKM851979 FAQ851979 EQU851979 EGY851979 DXC851979 DNG851979 DDK851979 CTO851979 CJS851979 BZW851979 BQA851979 BGE851979 AWI851979 AMM851979 ACQ851979 SU851979 IY851979 C851979 WVK786443 WLO786443 WBS786443 VRW786443 VIA786443 UYE786443 UOI786443 UEM786443 TUQ786443 TKU786443 TAY786443 SRC786443 SHG786443 RXK786443 RNO786443 RDS786443 QTW786443 QKA786443 QAE786443 PQI786443 PGM786443 OWQ786443 OMU786443 OCY786443 NTC786443 NJG786443 MZK786443 MPO786443 MFS786443 LVW786443 LMA786443 LCE786443 KSI786443 KIM786443 JYQ786443 JOU786443 JEY786443 IVC786443 ILG786443 IBK786443 HRO786443 HHS786443 GXW786443 GOA786443 GEE786443 FUI786443 FKM786443 FAQ786443 EQU786443 EGY786443 DXC786443 DNG786443 DDK786443 CTO786443 CJS786443 BZW786443 BQA786443 BGE786443 AWI786443 AMM786443 ACQ786443 SU786443 IY786443 C786443 WVK720907 WLO720907 WBS720907 VRW720907 VIA720907 UYE720907 UOI720907 UEM720907 TUQ720907 TKU720907 TAY720907 SRC720907 SHG720907 RXK720907 RNO720907 RDS720907 QTW720907 QKA720907 QAE720907 PQI720907 PGM720907 OWQ720907 OMU720907 OCY720907 NTC720907 NJG720907 MZK720907 MPO720907 MFS720907 LVW720907 LMA720907 LCE720907 KSI720907 KIM720907 JYQ720907 JOU720907 JEY720907 IVC720907 ILG720907 IBK720907 HRO720907 HHS720907 GXW720907 GOA720907 GEE720907 FUI720907 FKM720907 FAQ720907 EQU720907 EGY720907 DXC720907 DNG720907 DDK720907 CTO720907 CJS720907 BZW720907 BQA720907 BGE720907 AWI720907 AMM720907 ACQ720907 SU720907 IY720907 C720907 WVK655371 WLO655371 WBS655371 VRW655371 VIA655371 UYE655371 UOI655371 UEM655371 TUQ655371 TKU655371 TAY655371 SRC655371 SHG655371 RXK655371 RNO655371 RDS655371 QTW655371 QKA655371 QAE655371 PQI655371 PGM655371 OWQ655371 OMU655371 OCY655371 NTC655371 NJG655371 MZK655371 MPO655371 MFS655371 LVW655371 LMA655371 LCE655371 KSI655371 KIM655371 JYQ655371 JOU655371 JEY655371 IVC655371 ILG655371 IBK655371 HRO655371 HHS655371 GXW655371 GOA655371 GEE655371 FUI655371 FKM655371 FAQ655371 EQU655371 EGY655371 DXC655371 DNG655371 DDK655371 CTO655371 CJS655371 BZW655371 BQA655371 BGE655371 AWI655371 AMM655371 ACQ655371 SU655371 IY655371 C655371 WVK589835 WLO589835 WBS589835 VRW589835 VIA589835 UYE589835 UOI589835 UEM589835 TUQ589835 TKU589835 TAY589835 SRC589835 SHG589835 RXK589835 RNO589835 RDS589835 QTW589835 QKA589835 QAE589835 PQI589835 PGM589835 OWQ589835 OMU589835 OCY589835 NTC589835 NJG589835 MZK589835 MPO589835 MFS589835 LVW589835 LMA589835 LCE589835 KSI589835 KIM589835 JYQ589835 JOU589835 JEY589835 IVC589835 ILG589835 IBK589835 HRO589835 HHS589835 GXW589835 GOA589835 GEE589835 FUI589835 FKM589835 FAQ589835 EQU589835 EGY589835 DXC589835 DNG589835 DDK589835 CTO589835 CJS589835 BZW589835 BQA589835 BGE589835 AWI589835 AMM589835 ACQ589835 SU589835 IY589835 C589835 WVK524299 WLO524299 WBS524299 VRW524299 VIA524299 UYE524299 UOI524299 UEM524299 TUQ524299 TKU524299 TAY524299 SRC524299 SHG524299 RXK524299 RNO524299 RDS524299 QTW524299 QKA524299 QAE524299 PQI524299 PGM524299 OWQ524299 OMU524299 OCY524299 NTC524299 NJG524299 MZK524299 MPO524299 MFS524299 LVW524299 LMA524299 LCE524299 KSI524299 KIM524299 JYQ524299 JOU524299 JEY524299 IVC524299 ILG524299 IBK524299 HRO524299 HHS524299 GXW524299 GOA524299 GEE524299 FUI524299 FKM524299 FAQ524299 EQU524299 EGY524299 DXC524299 DNG524299 DDK524299 CTO524299 CJS524299 BZW524299 BQA524299 BGE524299 AWI524299 AMM524299 ACQ524299 SU524299 IY524299 C524299 WVK458763 WLO458763 WBS458763 VRW458763 VIA458763 UYE458763 UOI458763 UEM458763 TUQ458763 TKU458763 TAY458763 SRC458763 SHG458763 RXK458763 RNO458763 RDS458763 QTW458763 QKA458763 QAE458763 PQI458763 PGM458763 OWQ458763 OMU458763 OCY458763 NTC458763 NJG458763 MZK458763 MPO458763 MFS458763 LVW458763 LMA458763 LCE458763 KSI458763 KIM458763 JYQ458763 JOU458763 JEY458763 IVC458763 ILG458763 IBK458763 HRO458763 HHS458763 GXW458763 GOA458763 GEE458763 FUI458763 FKM458763 FAQ458763 EQU458763 EGY458763 DXC458763 DNG458763 DDK458763 CTO458763 CJS458763 BZW458763 BQA458763 BGE458763 AWI458763 AMM458763 ACQ458763 SU458763 IY458763 C458763 WVK393227 WLO393227 WBS393227 VRW393227 VIA393227 UYE393227 UOI393227 UEM393227 TUQ393227 TKU393227 TAY393227 SRC393227 SHG393227 RXK393227 RNO393227 RDS393227 QTW393227 QKA393227 QAE393227 PQI393227 PGM393227 OWQ393227 OMU393227 OCY393227 NTC393227 NJG393227 MZK393227 MPO393227 MFS393227 LVW393227 LMA393227 LCE393227 KSI393227 KIM393227 JYQ393227 JOU393227 JEY393227 IVC393227 ILG393227 IBK393227 HRO393227 HHS393227 GXW393227 GOA393227 GEE393227 FUI393227 FKM393227 FAQ393227 EQU393227 EGY393227 DXC393227 DNG393227 DDK393227 CTO393227 CJS393227 BZW393227 BQA393227 BGE393227 AWI393227 AMM393227 ACQ393227 SU393227 IY393227 C393227 WVK327691 WLO327691 WBS327691 VRW327691 VIA327691 UYE327691 UOI327691 UEM327691 TUQ327691 TKU327691 TAY327691 SRC327691 SHG327691 RXK327691 RNO327691 RDS327691 QTW327691 QKA327691 QAE327691 PQI327691 PGM327691 OWQ327691 OMU327691 OCY327691 NTC327691 NJG327691 MZK327691 MPO327691 MFS327691 LVW327691 LMA327691 LCE327691 KSI327691 KIM327691 JYQ327691 JOU327691 JEY327691 IVC327691 ILG327691 IBK327691 HRO327691 HHS327691 GXW327691 GOA327691 GEE327691 FUI327691 FKM327691 FAQ327691 EQU327691 EGY327691 DXC327691 DNG327691 DDK327691 CTO327691 CJS327691 BZW327691 BQA327691 BGE327691 AWI327691 AMM327691 ACQ327691 SU327691 IY327691 C327691 WVK262155 WLO262155 WBS262155 VRW262155 VIA262155 UYE262155 UOI262155 UEM262155 TUQ262155 TKU262155 TAY262155 SRC262155 SHG262155 RXK262155 RNO262155 RDS262155 QTW262155 QKA262155 QAE262155 PQI262155 PGM262155 OWQ262155 OMU262155 OCY262155 NTC262155 NJG262155 MZK262155 MPO262155 MFS262155 LVW262155 LMA262155 LCE262155 KSI262155 KIM262155 JYQ262155 JOU262155 JEY262155 IVC262155 ILG262155 IBK262155 HRO262155 HHS262155 GXW262155 GOA262155 GEE262155 FUI262155 FKM262155 FAQ262155 EQU262155 EGY262155 DXC262155 DNG262155 DDK262155 CTO262155 CJS262155 BZW262155 BQA262155 BGE262155 AWI262155 AMM262155 ACQ262155 SU262155 IY262155 C262155 WVK196619 WLO196619 WBS196619 VRW196619 VIA196619 UYE196619 UOI196619 UEM196619 TUQ196619 TKU196619 TAY196619 SRC196619 SHG196619 RXK196619 RNO196619 RDS196619 QTW196619 QKA196619 QAE196619 PQI196619 PGM196619 OWQ196619 OMU196619 OCY196619 NTC196619 NJG196619 MZK196619 MPO196619 MFS196619 LVW196619 LMA196619 LCE196619 KSI196619 KIM196619 JYQ196619 JOU196619 JEY196619 IVC196619 ILG196619 IBK196619 HRO196619 HHS196619 GXW196619 GOA196619 GEE196619 FUI196619 FKM196619 FAQ196619 EQU196619 EGY196619 DXC196619 DNG196619 DDK196619 CTO196619 CJS196619 BZW196619 BQA196619 BGE196619 AWI196619 AMM196619 ACQ196619 SU196619 IY196619 C196619 WVK131083 WLO131083 WBS131083 VRW131083 VIA131083 UYE131083 UOI131083 UEM131083 TUQ131083 TKU131083 TAY131083 SRC131083 SHG131083 RXK131083 RNO131083 RDS131083 QTW131083 QKA131083 QAE131083 PQI131083 PGM131083 OWQ131083 OMU131083 OCY131083 NTC131083 NJG131083 MZK131083 MPO131083 MFS131083 LVW131083 LMA131083 LCE131083 KSI131083 KIM131083 JYQ131083 JOU131083 JEY131083 IVC131083 ILG131083 IBK131083 HRO131083 HHS131083 GXW131083 GOA131083 GEE131083 FUI131083 FKM131083 FAQ131083 EQU131083 EGY131083 DXC131083 DNG131083 DDK131083 CTO131083 CJS131083 BZW131083 BQA131083 BGE131083 AWI131083 AMM131083 ACQ131083 SU131083 IY131083 C131083 WVK65547 WLO65547 WBS65547 VRW65547 VIA65547 UYE65547 UOI65547 UEM65547 TUQ65547 TKU65547 TAY65547 SRC65547 SHG65547 RXK65547 RNO65547 RDS65547 QTW65547 QKA65547 QAE65547 PQI65547 PGM65547 OWQ65547 OMU65547 OCY65547 NTC65547 NJG65547 MZK65547 MPO65547 MFS65547 LVW65547 LMA65547 LCE65547 KSI65547 KIM65547 JYQ65547 JOU65547 JEY65547 IVC65547 ILG65547 IBK65547 HRO65547 HHS65547 GXW65547 GOA65547 GEE65547 FUI65547 FKM65547 FAQ65547 EQU65547 EGY65547 DXC65547 DNG65547 DDK65547 CTO65547 CJS65547 BZW65547 BQA65547 BGE65547 AWI65547 AMM65547 ACQ65547 SU65547 IY65547 C65547 WVK10 WLO10 WBS10 VRW10 VIA10 UYE10 UOI10 UEM10 TUQ10 TKU10 TAY10 SRC10 SHG10 RXK10 RNO10 RDS10 QTW10 QKA10 QAE10 PQI10 PGM10 OWQ10 OMU10 OCY10 NTC10 NJG10 MZK10 MPO10 MFS10 LVW10 LMA10 LCE10 KSI10 KIM10 JYQ10 JOU10 JEY10 IVC10 ILG10 IBK10 HRO10 HHS10 GXW10 GOA10 GEE10 FUI10 FKM10 FAQ10 EQU10 EGY10 DXC10 DNG10 DDK10 CTO10 CJS10 BZW10 BQA10 BGE10 AWI10 AMM10 ACQ10 SU10 IY10">
      <formula1>$Q$107:$Q$110</formula1>
    </dataValidation>
    <dataValidation type="list" allowBlank="1" showInputMessage="1" showErrorMessage="1" sqref="C18:P18 WVK983059:WVX983059 WLO983059:WMB983059 WBS983059:WCF983059 VRW983059:VSJ983059 VIA983059:VIN983059 UYE983059:UYR983059 UOI983059:UOV983059 UEM983059:UEZ983059 TUQ983059:TVD983059 TKU983059:TLH983059 TAY983059:TBL983059 SRC983059:SRP983059 SHG983059:SHT983059 RXK983059:RXX983059 RNO983059:ROB983059 RDS983059:REF983059 QTW983059:QUJ983059 QKA983059:QKN983059 QAE983059:QAR983059 PQI983059:PQV983059 PGM983059:PGZ983059 OWQ983059:OXD983059 OMU983059:ONH983059 OCY983059:ODL983059 NTC983059:NTP983059 NJG983059:NJT983059 MZK983059:MZX983059 MPO983059:MQB983059 MFS983059:MGF983059 LVW983059:LWJ983059 LMA983059:LMN983059 LCE983059:LCR983059 KSI983059:KSV983059 KIM983059:KIZ983059 JYQ983059:JZD983059 JOU983059:JPH983059 JEY983059:JFL983059 IVC983059:IVP983059 ILG983059:ILT983059 IBK983059:IBX983059 HRO983059:HSB983059 HHS983059:HIF983059 GXW983059:GYJ983059 GOA983059:GON983059 GEE983059:GER983059 FUI983059:FUV983059 FKM983059:FKZ983059 FAQ983059:FBD983059 EQU983059:ERH983059 EGY983059:EHL983059 DXC983059:DXP983059 DNG983059:DNT983059 DDK983059:DDX983059 CTO983059:CUB983059 CJS983059:CKF983059 BZW983059:CAJ983059 BQA983059:BQN983059 BGE983059:BGR983059 AWI983059:AWV983059 AMM983059:AMZ983059 ACQ983059:ADD983059 SU983059:TH983059 IY983059:JL983059 C983059:P983059 WVK917523:WVX917523 WLO917523:WMB917523 WBS917523:WCF917523 VRW917523:VSJ917523 VIA917523:VIN917523 UYE917523:UYR917523 UOI917523:UOV917523 UEM917523:UEZ917523 TUQ917523:TVD917523 TKU917523:TLH917523 TAY917523:TBL917523 SRC917523:SRP917523 SHG917523:SHT917523 RXK917523:RXX917523 RNO917523:ROB917523 RDS917523:REF917523 QTW917523:QUJ917523 QKA917523:QKN917523 QAE917523:QAR917523 PQI917523:PQV917523 PGM917523:PGZ917523 OWQ917523:OXD917523 OMU917523:ONH917523 OCY917523:ODL917523 NTC917523:NTP917523 NJG917523:NJT917523 MZK917523:MZX917523 MPO917523:MQB917523 MFS917523:MGF917523 LVW917523:LWJ917523 LMA917523:LMN917523 LCE917523:LCR917523 KSI917523:KSV917523 KIM917523:KIZ917523 JYQ917523:JZD917523 JOU917523:JPH917523 JEY917523:JFL917523 IVC917523:IVP917523 ILG917523:ILT917523 IBK917523:IBX917523 HRO917523:HSB917523 HHS917523:HIF917523 GXW917523:GYJ917523 GOA917523:GON917523 GEE917523:GER917523 FUI917523:FUV917523 FKM917523:FKZ917523 FAQ917523:FBD917523 EQU917523:ERH917523 EGY917523:EHL917523 DXC917523:DXP917523 DNG917523:DNT917523 DDK917523:DDX917523 CTO917523:CUB917523 CJS917523:CKF917523 BZW917523:CAJ917523 BQA917523:BQN917523 BGE917523:BGR917523 AWI917523:AWV917523 AMM917523:AMZ917523 ACQ917523:ADD917523 SU917523:TH917523 IY917523:JL917523 C917523:P917523 WVK851987:WVX851987 WLO851987:WMB851987 WBS851987:WCF851987 VRW851987:VSJ851987 VIA851987:VIN851987 UYE851987:UYR851987 UOI851987:UOV851987 UEM851987:UEZ851987 TUQ851987:TVD851987 TKU851987:TLH851987 TAY851987:TBL851987 SRC851987:SRP851987 SHG851987:SHT851987 RXK851987:RXX851987 RNO851987:ROB851987 RDS851987:REF851987 QTW851987:QUJ851987 QKA851987:QKN851987 QAE851987:QAR851987 PQI851987:PQV851987 PGM851987:PGZ851987 OWQ851987:OXD851987 OMU851987:ONH851987 OCY851987:ODL851987 NTC851987:NTP851987 NJG851987:NJT851987 MZK851987:MZX851987 MPO851987:MQB851987 MFS851987:MGF851987 LVW851987:LWJ851987 LMA851987:LMN851987 LCE851987:LCR851987 KSI851987:KSV851987 KIM851987:KIZ851987 JYQ851987:JZD851987 JOU851987:JPH851987 JEY851987:JFL851987 IVC851987:IVP851987 ILG851987:ILT851987 IBK851987:IBX851987 HRO851987:HSB851987 HHS851987:HIF851987 GXW851987:GYJ851987 GOA851987:GON851987 GEE851987:GER851987 FUI851987:FUV851987 FKM851987:FKZ851987 FAQ851987:FBD851987 EQU851987:ERH851987 EGY851987:EHL851987 DXC851987:DXP851987 DNG851987:DNT851987 DDK851987:DDX851987 CTO851987:CUB851987 CJS851987:CKF851987 BZW851987:CAJ851987 BQA851987:BQN851987 BGE851987:BGR851987 AWI851987:AWV851987 AMM851987:AMZ851987 ACQ851987:ADD851987 SU851987:TH851987 IY851987:JL851987 C851987:P851987 WVK786451:WVX786451 WLO786451:WMB786451 WBS786451:WCF786451 VRW786451:VSJ786451 VIA786451:VIN786451 UYE786451:UYR786451 UOI786451:UOV786451 UEM786451:UEZ786451 TUQ786451:TVD786451 TKU786451:TLH786451 TAY786451:TBL786451 SRC786451:SRP786451 SHG786451:SHT786451 RXK786451:RXX786451 RNO786451:ROB786451 RDS786451:REF786451 QTW786451:QUJ786451 QKA786451:QKN786451 QAE786451:QAR786451 PQI786451:PQV786451 PGM786451:PGZ786451 OWQ786451:OXD786451 OMU786451:ONH786451 OCY786451:ODL786451 NTC786451:NTP786451 NJG786451:NJT786451 MZK786451:MZX786451 MPO786451:MQB786451 MFS786451:MGF786451 LVW786451:LWJ786451 LMA786451:LMN786451 LCE786451:LCR786451 KSI786451:KSV786451 KIM786451:KIZ786451 JYQ786451:JZD786451 JOU786451:JPH786451 JEY786451:JFL786451 IVC786451:IVP786451 ILG786451:ILT786451 IBK786451:IBX786451 HRO786451:HSB786451 HHS786451:HIF786451 GXW786451:GYJ786451 GOA786451:GON786451 GEE786451:GER786451 FUI786451:FUV786451 FKM786451:FKZ786451 FAQ786451:FBD786451 EQU786451:ERH786451 EGY786451:EHL786451 DXC786451:DXP786451 DNG786451:DNT786451 DDK786451:DDX786451 CTO786451:CUB786451 CJS786451:CKF786451 BZW786451:CAJ786451 BQA786451:BQN786451 BGE786451:BGR786451 AWI786451:AWV786451 AMM786451:AMZ786451 ACQ786451:ADD786451 SU786451:TH786451 IY786451:JL786451 C786451:P786451 WVK720915:WVX720915 WLO720915:WMB720915 WBS720915:WCF720915 VRW720915:VSJ720915 VIA720915:VIN720915 UYE720915:UYR720915 UOI720915:UOV720915 UEM720915:UEZ720915 TUQ720915:TVD720915 TKU720915:TLH720915 TAY720915:TBL720915 SRC720915:SRP720915 SHG720915:SHT720915 RXK720915:RXX720915 RNO720915:ROB720915 RDS720915:REF720915 QTW720915:QUJ720915 QKA720915:QKN720915 QAE720915:QAR720915 PQI720915:PQV720915 PGM720915:PGZ720915 OWQ720915:OXD720915 OMU720915:ONH720915 OCY720915:ODL720915 NTC720915:NTP720915 NJG720915:NJT720915 MZK720915:MZX720915 MPO720915:MQB720915 MFS720915:MGF720915 LVW720915:LWJ720915 LMA720915:LMN720915 LCE720915:LCR720915 KSI720915:KSV720915 KIM720915:KIZ720915 JYQ720915:JZD720915 JOU720915:JPH720915 JEY720915:JFL720915 IVC720915:IVP720915 ILG720915:ILT720915 IBK720915:IBX720915 HRO720915:HSB720915 HHS720915:HIF720915 GXW720915:GYJ720915 GOA720915:GON720915 GEE720915:GER720915 FUI720915:FUV720915 FKM720915:FKZ720915 FAQ720915:FBD720915 EQU720915:ERH720915 EGY720915:EHL720915 DXC720915:DXP720915 DNG720915:DNT720915 DDK720915:DDX720915 CTO720915:CUB720915 CJS720915:CKF720915 BZW720915:CAJ720915 BQA720915:BQN720915 BGE720915:BGR720915 AWI720915:AWV720915 AMM720915:AMZ720915 ACQ720915:ADD720915 SU720915:TH720915 IY720915:JL720915 C720915:P720915 WVK655379:WVX655379 WLO655379:WMB655379 WBS655379:WCF655379 VRW655379:VSJ655379 VIA655379:VIN655379 UYE655379:UYR655379 UOI655379:UOV655379 UEM655379:UEZ655379 TUQ655379:TVD655379 TKU655379:TLH655379 TAY655379:TBL655379 SRC655379:SRP655379 SHG655379:SHT655379 RXK655379:RXX655379 RNO655379:ROB655379 RDS655379:REF655379 QTW655379:QUJ655379 QKA655379:QKN655379 QAE655379:QAR655379 PQI655379:PQV655379 PGM655379:PGZ655379 OWQ655379:OXD655379 OMU655379:ONH655379 OCY655379:ODL655379 NTC655379:NTP655379 NJG655379:NJT655379 MZK655379:MZX655379 MPO655379:MQB655379 MFS655379:MGF655379 LVW655379:LWJ655379 LMA655379:LMN655379 LCE655379:LCR655379 KSI655379:KSV655379 KIM655379:KIZ655379 JYQ655379:JZD655379 JOU655379:JPH655379 JEY655379:JFL655379 IVC655379:IVP655379 ILG655379:ILT655379 IBK655379:IBX655379 HRO655379:HSB655379 HHS655379:HIF655379 GXW655379:GYJ655379 GOA655379:GON655379 GEE655379:GER655379 FUI655379:FUV655379 FKM655379:FKZ655379 FAQ655379:FBD655379 EQU655379:ERH655379 EGY655379:EHL655379 DXC655379:DXP655379 DNG655379:DNT655379 DDK655379:DDX655379 CTO655379:CUB655379 CJS655379:CKF655379 BZW655379:CAJ655379 BQA655379:BQN655379 BGE655379:BGR655379 AWI655379:AWV655379 AMM655379:AMZ655379 ACQ655379:ADD655379 SU655379:TH655379 IY655379:JL655379 C655379:P655379 WVK589843:WVX589843 WLO589843:WMB589843 WBS589843:WCF589843 VRW589843:VSJ589843 VIA589843:VIN589843 UYE589843:UYR589843 UOI589843:UOV589843 UEM589843:UEZ589843 TUQ589843:TVD589843 TKU589843:TLH589843 TAY589843:TBL589843 SRC589843:SRP589843 SHG589843:SHT589843 RXK589843:RXX589843 RNO589843:ROB589843 RDS589843:REF589843 QTW589843:QUJ589843 QKA589843:QKN589843 QAE589843:QAR589843 PQI589843:PQV589843 PGM589843:PGZ589843 OWQ589843:OXD589843 OMU589843:ONH589843 OCY589843:ODL589843 NTC589843:NTP589843 NJG589843:NJT589843 MZK589843:MZX589843 MPO589843:MQB589843 MFS589843:MGF589843 LVW589843:LWJ589843 LMA589843:LMN589843 LCE589843:LCR589843 KSI589843:KSV589843 KIM589843:KIZ589843 JYQ589843:JZD589843 JOU589843:JPH589843 JEY589843:JFL589843 IVC589843:IVP589843 ILG589843:ILT589843 IBK589843:IBX589843 HRO589843:HSB589843 HHS589843:HIF589843 GXW589843:GYJ589843 GOA589843:GON589843 GEE589843:GER589843 FUI589843:FUV589843 FKM589843:FKZ589843 FAQ589843:FBD589843 EQU589843:ERH589843 EGY589843:EHL589843 DXC589843:DXP589843 DNG589843:DNT589843 DDK589843:DDX589843 CTO589843:CUB589843 CJS589843:CKF589843 BZW589843:CAJ589843 BQA589843:BQN589843 BGE589843:BGR589843 AWI589843:AWV589843 AMM589843:AMZ589843 ACQ589843:ADD589843 SU589843:TH589843 IY589843:JL589843 C589843:P589843 WVK524307:WVX524307 WLO524307:WMB524307 WBS524307:WCF524307 VRW524307:VSJ524307 VIA524307:VIN524307 UYE524307:UYR524307 UOI524307:UOV524307 UEM524307:UEZ524307 TUQ524307:TVD524307 TKU524307:TLH524307 TAY524307:TBL524307 SRC524307:SRP524307 SHG524307:SHT524307 RXK524307:RXX524307 RNO524307:ROB524307 RDS524307:REF524307 QTW524307:QUJ524307 QKA524307:QKN524307 QAE524307:QAR524307 PQI524307:PQV524307 PGM524307:PGZ524307 OWQ524307:OXD524307 OMU524307:ONH524307 OCY524307:ODL524307 NTC524307:NTP524307 NJG524307:NJT524307 MZK524307:MZX524307 MPO524307:MQB524307 MFS524307:MGF524307 LVW524307:LWJ524307 LMA524307:LMN524307 LCE524307:LCR524307 KSI524307:KSV524307 KIM524307:KIZ524307 JYQ524307:JZD524307 JOU524307:JPH524307 JEY524307:JFL524307 IVC524307:IVP524307 ILG524307:ILT524307 IBK524307:IBX524307 HRO524307:HSB524307 HHS524307:HIF524307 GXW524307:GYJ524307 GOA524307:GON524307 GEE524307:GER524307 FUI524307:FUV524307 FKM524307:FKZ524307 FAQ524307:FBD524307 EQU524307:ERH524307 EGY524307:EHL524307 DXC524307:DXP524307 DNG524307:DNT524307 DDK524307:DDX524307 CTO524307:CUB524307 CJS524307:CKF524307 BZW524307:CAJ524307 BQA524307:BQN524307 BGE524307:BGR524307 AWI524307:AWV524307 AMM524307:AMZ524307 ACQ524307:ADD524307 SU524307:TH524307 IY524307:JL524307 C524307:P524307 WVK458771:WVX458771 WLO458771:WMB458771 WBS458771:WCF458771 VRW458771:VSJ458771 VIA458771:VIN458771 UYE458771:UYR458771 UOI458771:UOV458771 UEM458771:UEZ458771 TUQ458771:TVD458771 TKU458771:TLH458771 TAY458771:TBL458771 SRC458771:SRP458771 SHG458771:SHT458771 RXK458771:RXX458771 RNO458771:ROB458771 RDS458771:REF458771 QTW458771:QUJ458771 QKA458771:QKN458771 QAE458771:QAR458771 PQI458771:PQV458771 PGM458771:PGZ458771 OWQ458771:OXD458771 OMU458771:ONH458771 OCY458771:ODL458771 NTC458771:NTP458771 NJG458771:NJT458771 MZK458771:MZX458771 MPO458771:MQB458771 MFS458771:MGF458771 LVW458771:LWJ458771 LMA458771:LMN458771 LCE458771:LCR458771 KSI458771:KSV458771 KIM458771:KIZ458771 JYQ458771:JZD458771 JOU458771:JPH458771 JEY458771:JFL458771 IVC458771:IVP458771 ILG458771:ILT458771 IBK458771:IBX458771 HRO458771:HSB458771 HHS458771:HIF458771 GXW458771:GYJ458771 GOA458771:GON458771 GEE458771:GER458771 FUI458771:FUV458771 FKM458771:FKZ458771 FAQ458771:FBD458771 EQU458771:ERH458771 EGY458771:EHL458771 DXC458771:DXP458771 DNG458771:DNT458771 DDK458771:DDX458771 CTO458771:CUB458771 CJS458771:CKF458771 BZW458771:CAJ458771 BQA458771:BQN458771 BGE458771:BGR458771 AWI458771:AWV458771 AMM458771:AMZ458771 ACQ458771:ADD458771 SU458771:TH458771 IY458771:JL458771 C458771:P458771 WVK393235:WVX393235 WLO393235:WMB393235 WBS393235:WCF393235 VRW393235:VSJ393235 VIA393235:VIN393235 UYE393235:UYR393235 UOI393235:UOV393235 UEM393235:UEZ393235 TUQ393235:TVD393235 TKU393235:TLH393235 TAY393235:TBL393235 SRC393235:SRP393235 SHG393235:SHT393235 RXK393235:RXX393235 RNO393235:ROB393235 RDS393235:REF393235 QTW393235:QUJ393235 QKA393235:QKN393235 QAE393235:QAR393235 PQI393235:PQV393235 PGM393235:PGZ393235 OWQ393235:OXD393235 OMU393235:ONH393235 OCY393235:ODL393235 NTC393235:NTP393235 NJG393235:NJT393235 MZK393235:MZX393235 MPO393235:MQB393235 MFS393235:MGF393235 LVW393235:LWJ393235 LMA393235:LMN393235 LCE393235:LCR393235 KSI393235:KSV393235 KIM393235:KIZ393235 JYQ393235:JZD393235 JOU393235:JPH393235 JEY393235:JFL393235 IVC393235:IVP393235 ILG393235:ILT393235 IBK393235:IBX393235 HRO393235:HSB393235 HHS393235:HIF393235 GXW393235:GYJ393235 GOA393235:GON393235 GEE393235:GER393235 FUI393235:FUV393235 FKM393235:FKZ393235 FAQ393235:FBD393235 EQU393235:ERH393235 EGY393235:EHL393235 DXC393235:DXP393235 DNG393235:DNT393235 DDK393235:DDX393235 CTO393235:CUB393235 CJS393235:CKF393235 BZW393235:CAJ393235 BQA393235:BQN393235 BGE393235:BGR393235 AWI393235:AWV393235 AMM393235:AMZ393235 ACQ393235:ADD393235 SU393235:TH393235 IY393235:JL393235 C393235:P393235 WVK327699:WVX327699 WLO327699:WMB327699 WBS327699:WCF327699 VRW327699:VSJ327699 VIA327699:VIN327699 UYE327699:UYR327699 UOI327699:UOV327699 UEM327699:UEZ327699 TUQ327699:TVD327699 TKU327699:TLH327699 TAY327699:TBL327699 SRC327699:SRP327699 SHG327699:SHT327699 RXK327699:RXX327699 RNO327699:ROB327699 RDS327699:REF327699 QTW327699:QUJ327699 QKA327699:QKN327699 QAE327699:QAR327699 PQI327699:PQV327699 PGM327699:PGZ327699 OWQ327699:OXD327699 OMU327699:ONH327699 OCY327699:ODL327699 NTC327699:NTP327699 NJG327699:NJT327699 MZK327699:MZX327699 MPO327699:MQB327699 MFS327699:MGF327699 LVW327699:LWJ327699 LMA327699:LMN327699 LCE327699:LCR327699 KSI327699:KSV327699 KIM327699:KIZ327699 JYQ327699:JZD327699 JOU327699:JPH327699 JEY327699:JFL327699 IVC327699:IVP327699 ILG327699:ILT327699 IBK327699:IBX327699 HRO327699:HSB327699 HHS327699:HIF327699 GXW327699:GYJ327699 GOA327699:GON327699 GEE327699:GER327699 FUI327699:FUV327699 FKM327699:FKZ327699 FAQ327699:FBD327699 EQU327699:ERH327699 EGY327699:EHL327699 DXC327699:DXP327699 DNG327699:DNT327699 DDK327699:DDX327699 CTO327699:CUB327699 CJS327699:CKF327699 BZW327699:CAJ327699 BQA327699:BQN327699 BGE327699:BGR327699 AWI327699:AWV327699 AMM327699:AMZ327699 ACQ327699:ADD327699 SU327699:TH327699 IY327699:JL327699 C327699:P327699 WVK262163:WVX262163 WLO262163:WMB262163 WBS262163:WCF262163 VRW262163:VSJ262163 VIA262163:VIN262163 UYE262163:UYR262163 UOI262163:UOV262163 UEM262163:UEZ262163 TUQ262163:TVD262163 TKU262163:TLH262163 TAY262163:TBL262163 SRC262163:SRP262163 SHG262163:SHT262163 RXK262163:RXX262163 RNO262163:ROB262163 RDS262163:REF262163 QTW262163:QUJ262163 QKA262163:QKN262163 QAE262163:QAR262163 PQI262163:PQV262163 PGM262163:PGZ262163 OWQ262163:OXD262163 OMU262163:ONH262163 OCY262163:ODL262163 NTC262163:NTP262163 NJG262163:NJT262163 MZK262163:MZX262163 MPO262163:MQB262163 MFS262163:MGF262163 LVW262163:LWJ262163 LMA262163:LMN262163 LCE262163:LCR262163 KSI262163:KSV262163 KIM262163:KIZ262163 JYQ262163:JZD262163 JOU262163:JPH262163 JEY262163:JFL262163 IVC262163:IVP262163 ILG262163:ILT262163 IBK262163:IBX262163 HRO262163:HSB262163 HHS262163:HIF262163 GXW262163:GYJ262163 GOA262163:GON262163 GEE262163:GER262163 FUI262163:FUV262163 FKM262163:FKZ262163 FAQ262163:FBD262163 EQU262163:ERH262163 EGY262163:EHL262163 DXC262163:DXP262163 DNG262163:DNT262163 DDK262163:DDX262163 CTO262163:CUB262163 CJS262163:CKF262163 BZW262163:CAJ262163 BQA262163:BQN262163 BGE262163:BGR262163 AWI262163:AWV262163 AMM262163:AMZ262163 ACQ262163:ADD262163 SU262163:TH262163 IY262163:JL262163 C262163:P262163 WVK196627:WVX196627 WLO196627:WMB196627 WBS196627:WCF196627 VRW196627:VSJ196627 VIA196627:VIN196627 UYE196627:UYR196627 UOI196627:UOV196627 UEM196627:UEZ196627 TUQ196627:TVD196627 TKU196627:TLH196627 TAY196627:TBL196627 SRC196627:SRP196627 SHG196627:SHT196627 RXK196627:RXX196627 RNO196627:ROB196627 RDS196627:REF196627 QTW196627:QUJ196627 QKA196627:QKN196627 QAE196627:QAR196627 PQI196627:PQV196627 PGM196627:PGZ196627 OWQ196627:OXD196627 OMU196627:ONH196627 OCY196627:ODL196627 NTC196627:NTP196627 NJG196627:NJT196627 MZK196627:MZX196627 MPO196627:MQB196627 MFS196627:MGF196627 LVW196627:LWJ196627 LMA196627:LMN196627 LCE196627:LCR196627 KSI196627:KSV196627 KIM196627:KIZ196627 JYQ196627:JZD196627 JOU196627:JPH196627 JEY196627:JFL196627 IVC196627:IVP196627 ILG196627:ILT196627 IBK196627:IBX196627 HRO196627:HSB196627 HHS196627:HIF196627 GXW196627:GYJ196627 GOA196627:GON196627 GEE196627:GER196627 FUI196627:FUV196627 FKM196627:FKZ196627 FAQ196627:FBD196627 EQU196627:ERH196627 EGY196627:EHL196627 DXC196627:DXP196627 DNG196627:DNT196627 DDK196627:DDX196627 CTO196627:CUB196627 CJS196627:CKF196627 BZW196627:CAJ196627 BQA196627:BQN196627 BGE196627:BGR196627 AWI196627:AWV196627 AMM196627:AMZ196627 ACQ196627:ADD196627 SU196627:TH196627 IY196627:JL196627 C196627:P196627 WVK131091:WVX131091 WLO131091:WMB131091 WBS131091:WCF131091 VRW131091:VSJ131091 VIA131091:VIN131091 UYE131091:UYR131091 UOI131091:UOV131091 UEM131091:UEZ131091 TUQ131091:TVD131091 TKU131091:TLH131091 TAY131091:TBL131091 SRC131091:SRP131091 SHG131091:SHT131091 RXK131091:RXX131091 RNO131091:ROB131091 RDS131091:REF131091 QTW131091:QUJ131091 QKA131091:QKN131091 QAE131091:QAR131091 PQI131091:PQV131091 PGM131091:PGZ131091 OWQ131091:OXD131091 OMU131091:ONH131091 OCY131091:ODL131091 NTC131091:NTP131091 NJG131091:NJT131091 MZK131091:MZX131091 MPO131091:MQB131091 MFS131091:MGF131091 LVW131091:LWJ131091 LMA131091:LMN131091 LCE131091:LCR131091 KSI131091:KSV131091 KIM131091:KIZ131091 JYQ131091:JZD131091 JOU131091:JPH131091 JEY131091:JFL131091 IVC131091:IVP131091 ILG131091:ILT131091 IBK131091:IBX131091 HRO131091:HSB131091 HHS131091:HIF131091 GXW131091:GYJ131091 GOA131091:GON131091 GEE131091:GER131091 FUI131091:FUV131091 FKM131091:FKZ131091 FAQ131091:FBD131091 EQU131091:ERH131091 EGY131091:EHL131091 DXC131091:DXP131091 DNG131091:DNT131091 DDK131091:DDX131091 CTO131091:CUB131091 CJS131091:CKF131091 BZW131091:CAJ131091 BQA131091:BQN131091 BGE131091:BGR131091 AWI131091:AWV131091 AMM131091:AMZ131091 ACQ131091:ADD131091 SU131091:TH131091 IY131091:JL131091 C131091:P131091 WVK65555:WVX65555 WLO65555:WMB65555 WBS65555:WCF65555 VRW65555:VSJ65555 VIA65555:VIN65555 UYE65555:UYR65555 UOI65555:UOV65555 UEM65555:UEZ65555 TUQ65555:TVD65555 TKU65555:TLH65555 TAY65555:TBL65555 SRC65555:SRP65555 SHG65555:SHT65555 RXK65555:RXX65555 RNO65555:ROB65555 RDS65555:REF65555 QTW65555:QUJ65555 QKA65555:QKN65555 QAE65555:QAR65555 PQI65555:PQV65555 PGM65555:PGZ65555 OWQ65555:OXD65555 OMU65555:ONH65555 OCY65555:ODL65555 NTC65555:NTP65555 NJG65555:NJT65555 MZK65555:MZX65555 MPO65555:MQB65555 MFS65555:MGF65555 LVW65555:LWJ65555 LMA65555:LMN65555 LCE65555:LCR65555 KSI65555:KSV65555 KIM65555:KIZ65555 JYQ65555:JZD65555 JOU65555:JPH65555 JEY65555:JFL65555 IVC65555:IVP65555 ILG65555:ILT65555 IBK65555:IBX65555 HRO65555:HSB65555 HHS65555:HIF65555 GXW65555:GYJ65555 GOA65555:GON65555 GEE65555:GER65555 FUI65555:FUV65555 FKM65555:FKZ65555 FAQ65555:FBD65555 EQU65555:ERH65555 EGY65555:EHL65555 DXC65555:DXP65555 DNG65555:DNT65555 DDK65555:DDX65555 CTO65555:CUB65555 CJS65555:CKF65555 BZW65555:CAJ65555 BQA65555:BQN65555 BGE65555:BGR65555 AWI65555:AWV65555 AMM65555:AMZ65555 ACQ65555:ADD65555 SU65555:TH65555 IY65555:JL65555 C65555:P65555 WVK18:WVX18 WLO18:WMB18 WBS18:WCF18 VRW18:VSJ18 VIA18:VIN18 UYE18:UYR18 UOI18:UOV18 UEM18:UEZ18 TUQ18:TVD18 TKU18:TLH18 TAY18:TBL18 SRC18:SRP18 SHG18:SHT18 RXK18:RXX18 RNO18:ROB18 RDS18:REF18 QTW18:QUJ18 QKA18:QKN18 QAE18:QAR18 PQI18:PQV18 PGM18:PGZ18 OWQ18:OXD18 OMU18:ONH18 OCY18:ODL18 NTC18:NTP18 NJG18:NJT18 MZK18:MZX18 MPO18:MQB18 MFS18:MGF18 LVW18:LWJ18 LMA18:LMN18 LCE18:LCR18 KSI18:KSV18 KIM18:KIZ18 JYQ18:JZD18 JOU18:JPH18 JEY18:JFL18 IVC18:IVP18 ILG18:ILT18 IBK18:IBX18 HRO18:HSB18 HHS18:HIF18 GXW18:GYJ18 GOA18:GON18 GEE18:GER18 FUI18:FUV18 FKM18:FKZ18 FAQ18:FBD18 EQU18:ERH18 EGY18:EHL18 DXC18:DXP18 DNG18:DNT18 DDK18:DDX18 CTO18:CUB18 CJS18:CKF18 BZW18:CAJ18 BQA18:BQN18 BGE18:BGR18 AWI18:AWV18 AMM18:AMZ18 ACQ18:ADD18 SU18:TH18 IY18:JL18">
      <formula1>$B$123:$B$130</formula1>
    </dataValidation>
    <dataValidation type="list" allowBlank="1" showInputMessage="1" showErrorMessage="1" sqref="C32:P32 WVK983075:WVX983075 WLO983075:WMB983075 WBS983075:WCF983075 VRW983075:VSJ983075 VIA983075:VIN983075 UYE983075:UYR983075 UOI983075:UOV983075 UEM983075:UEZ983075 TUQ983075:TVD983075 TKU983075:TLH983075 TAY983075:TBL983075 SRC983075:SRP983075 SHG983075:SHT983075 RXK983075:RXX983075 RNO983075:ROB983075 RDS983075:REF983075 QTW983075:QUJ983075 QKA983075:QKN983075 QAE983075:QAR983075 PQI983075:PQV983075 PGM983075:PGZ983075 OWQ983075:OXD983075 OMU983075:ONH983075 OCY983075:ODL983075 NTC983075:NTP983075 NJG983075:NJT983075 MZK983075:MZX983075 MPO983075:MQB983075 MFS983075:MGF983075 LVW983075:LWJ983075 LMA983075:LMN983075 LCE983075:LCR983075 KSI983075:KSV983075 KIM983075:KIZ983075 JYQ983075:JZD983075 JOU983075:JPH983075 JEY983075:JFL983075 IVC983075:IVP983075 ILG983075:ILT983075 IBK983075:IBX983075 HRO983075:HSB983075 HHS983075:HIF983075 GXW983075:GYJ983075 GOA983075:GON983075 GEE983075:GER983075 FUI983075:FUV983075 FKM983075:FKZ983075 FAQ983075:FBD983075 EQU983075:ERH983075 EGY983075:EHL983075 DXC983075:DXP983075 DNG983075:DNT983075 DDK983075:DDX983075 CTO983075:CUB983075 CJS983075:CKF983075 BZW983075:CAJ983075 BQA983075:BQN983075 BGE983075:BGR983075 AWI983075:AWV983075 AMM983075:AMZ983075 ACQ983075:ADD983075 SU983075:TH983075 IY983075:JL983075 C983075:P983075 WVK917539:WVX917539 WLO917539:WMB917539 WBS917539:WCF917539 VRW917539:VSJ917539 VIA917539:VIN917539 UYE917539:UYR917539 UOI917539:UOV917539 UEM917539:UEZ917539 TUQ917539:TVD917539 TKU917539:TLH917539 TAY917539:TBL917539 SRC917539:SRP917539 SHG917539:SHT917539 RXK917539:RXX917539 RNO917539:ROB917539 RDS917539:REF917539 QTW917539:QUJ917539 QKA917539:QKN917539 QAE917539:QAR917539 PQI917539:PQV917539 PGM917539:PGZ917539 OWQ917539:OXD917539 OMU917539:ONH917539 OCY917539:ODL917539 NTC917539:NTP917539 NJG917539:NJT917539 MZK917539:MZX917539 MPO917539:MQB917539 MFS917539:MGF917539 LVW917539:LWJ917539 LMA917539:LMN917539 LCE917539:LCR917539 KSI917539:KSV917539 KIM917539:KIZ917539 JYQ917539:JZD917539 JOU917539:JPH917539 JEY917539:JFL917539 IVC917539:IVP917539 ILG917539:ILT917539 IBK917539:IBX917539 HRO917539:HSB917539 HHS917539:HIF917539 GXW917539:GYJ917539 GOA917539:GON917539 GEE917539:GER917539 FUI917539:FUV917539 FKM917539:FKZ917539 FAQ917539:FBD917539 EQU917539:ERH917539 EGY917539:EHL917539 DXC917539:DXP917539 DNG917539:DNT917539 DDK917539:DDX917539 CTO917539:CUB917539 CJS917539:CKF917539 BZW917539:CAJ917539 BQA917539:BQN917539 BGE917539:BGR917539 AWI917539:AWV917539 AMM917539:AMZ917539 ACQ917539:ADD917539 SU917539:TH917539 IY917539:JL917539 C917539:P917539 WVK852003:WVX852003 WLO852003:WMB852003 WBS852003:WCF852003 VRW852003:VSJ852003 VIA852003:VIN852003 UYE852003:UYR852003 UOI852003:UOV852003 UEM852003:UEZ852003 TUQ852003:TVD852003 TKU852003:TLH852003 TAY852003:TBL852003 SRC852003:SRP852003 SHG852003:SHT852003 RXK852003:RXX852003 RNO852003:ROB852003 RDS852003:REF852003 QTW852003:QUJ852003 QKA852003:QKN852003 QAE852003:QAR852003 PQI852003:PQV852003 PGM852003:PGZ852003 OWQ852003:OXD852003 OMU852003:ONH852003 OCY852003:ODL852003 NTC852003:NTP852003 NJG852003:NJT852003 MZK852003:MZX852003 MPO852003:MQB852003 MFS852003:MGF852003 LVW852003:LWJ852003 LMA852003:LMN852003 LCE852003:LCR852003 KSI852003:KSV852003 KIM852003:KIZ852003 JYQ852003:JZD852003 JOU852003:JPH852003 JEY852003:JFL852003 IVC852003:IVP852003 ILG852003:ILT852003 IBK852003:IBX852003 HRO852003:HSB852003 HHS852003:HIF852003 GXW852003:GYJ852003 GOA852003:GON852003 GEE852003:GER852003 FUI852003:FUV852003 FKM852003:FKZ852003 FAQ852003:FBD852003 EQU852003:ERH852003 EGY852003:EHL852003 DXC852003:DXP852003 DNG852003:DNT852003 DDK852003:DDX852003 CTO852003:CUB852003 CJS852003:CKF852003 BZW852003:CAJ852003 BQA852003:BQN852003 BGE852003:BGR852003 AWI852003:AWV852003 AMM852003:AMZ852003 ACQ852003:ADD852003 SU852003:TH852003 IY852003:JL852003 C852003:P852003 WVK786467:WVX786467 WLO786467:WMB786467 WBS786467:WCF786467 VRW786467:VSJ786467 VIA786467:VIN786467 UYE786467:UYR786467 UOI786467:UOV786467 UEM786467:UEZ786467 TUQ786467:TVD786467 TKU786467:TLH786467 TAY786467:TBL786467 SRC786467:SRP786467 SHG786467:SHT786467 RXK786467:RXX786467 RNO786467:ROB786467 RDS786467:REF786467 QTW786467:QUJ786467 QKA786467:QKN786467 QAE786467:QAR786467 PQI786467:PQV786467 PGM786467:PGZ786467 OWQ786467:OXD786467 OMU786467:ONH786467 OCY786467:ODL786467 NTC786467:NTP786467 NJG786467:NJT786467 MZK786467:MZX786467 MPO786467:MQB786467 MFS786467:MGF786467 LVW786467:LWJ786467 LMA786467:LMN786467 LCE786467:LCR786467 KSI786467:KSV786467 KIM786467:KIZ786467 JYQ786467:JZD786467 JOU786467:JPH786467 JEY786467:JFL786467 IVC786467:IVP786467 ILG786467:ILT786467 IBK786467:IBX786467 HRO786467:HSB786467 HHS786467:HIF786467 GXW786467:GYJ786467 GOA786467:GON786467 GEE786467:GER786467 FUI786467:FUV786467 FKM786467:FKZ786467 FAQ786467:FBD786467 EQU786467:ERH786467 EGY786467:EHL786467 DXC786467:DXP786467 DNG786467:DNT786467 DDK786467:DDX786467 CTO786467:CUB786467 CJS786467:CKF786467 BZW786467:CAJ786467 BQA786467:BQN786467 BGE786467:BGR786467 AWI786467:AWV786467 AMM786467:AMZ786467 ACQ786467:ADD786467 SU786467:TH786467 IY786467:JL786467 C786467:P786467 WVK720931:WVX720931 WLO720931:WMB720931 WBS720931:WCF720931 VRW720931:VSJ720931 VIA720931:VIN720931 UYE720931:UYR720931 UOI720931:UOV720931 UEM720931:UEZ720931 TUQ720931:TVD720931 TKU720931:TLH720931 TAY720931:TBL720931 SRC720931:SRP720931 SHG720931:SHT720931 RXK720931:RXX720931 RNO720931:ROB720931 RDS720931:REF720931 QTW720931:QUJ720931 QKA720931:QKN720931 QAE720931:QAR720931 PQI720931:PQV720931 PGM720931:PGZ720931 OWQ720931:OXD720931 OMU720931:ONH720931 OCY720931:ODL720931 NTC720931:NTP720931 NJG720931:NJT720931 MZK720931:MZX720931 MPO720931:MQB720931 MFS720931:MGF720931 LVW720931:LWJ720931 LMA720931:LMN720931 LCE720931:LCR720931 KSI720931:KSV720931 KIM720931:KIZ720931 JYQ720931:JZD720931 JOU720931:JPH720931 JEY720931:JFL720931 IVC720931:IVP720931 ILG720931:ILT720931 IBK720931:IBX720931 HRO720931:HSB720931 HHS720931:HIF720931 GXW720931:GYJ720931 GOA720931:GON720931 GEE720931:GER720931 FUI720931:FUV720931 FKM720931:FKZ720931 FAQ720931:FBD720931 EQU720931:ERH720931 EGY720931:EHL720931 DXC720931:DXP720931 DNG720931:DNT720931 DDK720931:DDX720931 CTO720931:CUB720931 CJS720931:CKF720931 BZW720931:CAJ720931 BQA720931:BQN720931 BGE720931:BGR720931 AWI720931:AWV720931 AMM720931:AMZ720931 ACQ720931:ADD720931 SU720931:TH720931 IY720931:JL720931 C720931:P720931 WVK655395:WVX655395 WLO655395:WMB655395 WBS655395:WCF655395 VRW655395:VSJ655395 VIA655395:VIN655395 UYE655395:UYR655395 UOI655395:UOV655395 UEM655395:UEZ655395 TUQ655395:TVD655395 TKU655395:TLH655395 TAY655395:TBL655395 SRC655395:SRP655395 SHG655395:SHT655395 RXK655395:RXX655395 RNO655395:ROB655395 RDS655395:REF655395 QTW655395:QUJ655395 QKA655395:QKN655395 QAE655395:QAR655395 PQI655395:PQV655395 PGM655395:PGZ655395 OWQ655395:OXD655395 OMU655395:ONH655395 OCY655395:ODL655395 NTC655395:NTP655395 NJG655395:NJT655395 MZK655395:MZX655395 MPO655395:MQB655395 MFS655395:MGF655395 LVW655395:LWJ655395 LMA655395:LMN655395 LCE655395:LCR655395 KSI655395:KSV655395 KIM655395:KIZ655395 JYQ655395:JZD655395 JOU655395:JPH655395 JEY655395:JFL655395 IVC655395:IVP655395 ILG655395:ILT655395 IBK655395:IBX655395 HRO655395:HSB655395 HHS655395:HIF655395 GXW655395:GYJ655395 GOA655395:GON655395 GEE655395:GER655395 FUI655395:FUV655395 FKM655395:FKZ655395 FAQ655395:FBD655395 EQU655395:ERH655395 EGY655395:EHL655395 DXC655395:DXP655395 DNG655395:DNT655395 DDK655395:DDX655395 CTO655395:CUB655395 CJS655395:CKF655395 BZW655395:CAJ655395 BQA655395:BQN655395 BGE655395:BGR655395 AWI655395:AWV655395 AMM655395:AMZ655395 ACQ655395:ADD655395 SU655395:TH655395 IY655395:JL655395 C655395:P655395 WVK589859:WVX589859 WLO589859:WMB589859 WBS589859:WCF589859 VRW589859:VSJ589859 VIA589859:VIN589859 UYE589859:UYR589859 UOI589859:UOV589859 UEM589859:UEZ589859 TUQ589859:TVD589859 TKU589859:TLH589859 TAY589859:TBL589859 SRC589859:SRP589859 SHG589859:SHT589859 RXK589859:RXX589859 RNO589859:ROB589859 RDS589859:REF589859 QTW589859:QUJ589859 QKA589859:QKN589859 QAE589859:QAR589859 PQI589859:PQV589859 PGM589859:PGZ589859 OWQ589859:OXD589859 OMU589859:ONH589859 OCY589859:ODL589859 NTC589859:NTP589859 NJG589859:NJT589859 MZK589859:MZX589859 MPO589859:MQB589859 MFS589859:MGF589859 LVW589859:LWJ589859 LMA589859:LMN589859 LCE589859:LCR589859 KSI589859:KSV589859 KIM589859:KIZ589859 JYQ589859:JZD589859 JOU589859:JPH589859 JEY589859:JFL589859 IVC589859:IVP589859 ILG589859:ILT589859 IBK589859:IBX589859 HRO589859:HSB589859 HHS589859:HIF589859 GXW589859:GYJ589859 GOA589859:GON589859 GEE589859:GER589859 FUI589859:FUV589859 FKM589859:FKZ589859 FAQ589859:FBD589859 EQU589859:ERH589859 EGY589859:EHL589859 DXC589859:DXP589859 DNG589859:DNT589859 DDK589859:DDX589859 CTO589859:CUB589859 CJS589859:CKF589859 BZW589859:CAJ589859 BQA589859:BQN589859 BGE589859:BGR589859 AWI589859:AWV589859 AMM589859:AMZ589859 ACQ589859:ADD589859 SU589859:TH589859 IY589859:JL589859 C589859:P589859 WVK524323:WVX524323 WLO524323:WMB524323 WBS524323:WCF524323 VRW524323:VSJ524323 VIA524323:VIN524323 UYE524323:UYR524323 UOI524323:UOV524323 UEM524323:UEZ524323 TUQ524323:TVD524323 TKU524323:TLH524323 TAY524323:TBL524323 SRC524323:SRP524323 SHG524323:SHT524323 RXK524323:RXX524323 RNO524323:ROB524323 RDS524323:REF524323 QTW524323:QUJ524323 QKA524323:QKN524323 QAE524323:QAR524323 PQI524323:PQV524323 PGM524323:PGZ524323 OWQ524323:OXD524323 OMU524323:ONH524323 OCY524323:ODL524323 NTC524323:NTP524323 NJG524323:NJT524323 MZK524323:MZX524323 MPO524323:MQB524323 MFS524323:MGF524323 LVW524323:LWJ524323 LMA524323:LMN524323 LCE524323:LCR524323 KSI524323:KSV524323 KIM524323:KIZ524323 JYQ524323:JZD524323 JOU524323:JPH524323 JEY524323:JFL524323 IVC524323:IVP524323 ILG524323:ILT524323 IBK524323:IBX524323 HRO524323:HSB524323 HHS524323:HIF524323 GXW524323:GYJ524323 GOA524323:GON524323 GEE524323:GER524323 FUI524323:FUV524323 FKM524323:FKZ524323 FAQ524323:FBD524323 EQU524323:ERH524323 EGY524323:EHL524323 DXC524323:DXP524323 DNG524323:DNT524323 DDK524323:DDX524323 CTO524323:CUB524323 CJS524323:CKF524323 BZW524323:CAJ524323 BQA524323:BQN524323 BGE524323:BGR524323 AWI524323:AWV524323 AMM524323:AMZ524323 ACQ524323:ADD524323 SU524323:TH524323 IY524323:JL524323 C524323:P524323 WVK458787:WVX458787 WLO458787:WMB458787 WBS458787:WCF458787 VRW458787:VSJ458787 VIA458787:VIN458787 UYE458787:UYR458787 UOI458787:UOV458787 UEM458787:UEZ458787 TUQ458787:TVD458787 TKU458787:TLH458787 TAY458787:TBL458787 SRC458787:SRP458787 SHG458787:SHT458787 RXK458787:RXX458787 RNO458787:ROB458787 RDS458787:REF458787 QTW458787:QUJ458787 QKA458787:QKN458787 QAE458787:QAR458787 PQI458787:PQV458787 PGM458787:PGZ458787 OWQ458787:OXD458787 OMU458787:ONH458787 OCY458787:ODL458787 NTC458787:NTP458787 NJG458787:NJT458787 MZK458787:MZX458787 MPO458787:MQB458787 MFS458787:MGF458787 LVW458787:LWJ458787 LMA458787:LMN458787 LCE458787:LCR458787 KSI458787:KSV458787 KIM458787:KIZ458787 JYQ458787:JZD458787 JOU458787:JPH458787 JEY458787:JFL458787 IVC458787:IVP458787 ILG458787:ILT458787 IBK458787:IBX458787 HRO458787:HSB458787 HHS458787:HIF458787 GXW458787:GYJ458787 GOA458787:GON458787 GEE458787:GER458787 FUI458787:FUV458787 FKM458787:FKZ458787 FAQ458787:FBD458787 EQU458787:ERH458787 EGY458787:EHL458787 DXC458787:DXP458787 DNG458787:DNT458787 DDK458787:DDX458787 CTO458787:CUB458787 CJS458787:CKF458787 BZW458787:CAJ458787 BQA458787:BQN458787 BGE458787:BGR458787 AWI458787:AWV458787 AMM458787:AMZ458787 ACQ458787:ADD458787 SU458787:TH458787 IY458787:JL458787 C458787:P458787 WVK393251:WVX393251 WLO393251:WMB393251 WBS393251:WCF393251 VRW393251:VSJ393251 VIA393251:VIN393251 UYE393251:UYR393251 UOI393251:UOV393251 UEM393251:UEZ393251 TUQ393251:TVD393251 TKU393251:TLH393251 TAY393251:TBL393251 SRC393251:SRP393251 SHG393251:SHT393251 RXK393251:RXX393251 RNO393251:ROB393251 RDS393251:REF393251 QTW393251:QUJ393251 QKA393251:QKN393251 QAE393251:QAR393251 PQI393251:PQV393251 PGM393251:PGZ393251 OWQ393251:OXD393251 OMU393251:ONH393251 OCY393251:ODL393251 NTC393251:NTP393251 NJG393251:NJT393251 MZK393251:MZX393251 MPO393251:MQB393251 MFS393251:MGF393251 LVW393251:LWJ393251 LMA393251:LMN393251 LCE393251:LCR393251 KSI393251:KSV393251 KIM393251:KIZ393251 JYQ393251:JZD393251 JOU393251:JPH393251 JEY393251:JFL393251 IVC393251:IVP393251 ILG393251:ILT393251 IBK393251:IBX393251 HRO393251:HSB393251 HHS393251:HIF393251 GXW393251:GYJ393251 GOA393251:GON393251 GEE393251:GER393251 FUI393251:FUV393251 FKM393251:FKZ393251 FAQ393251:FBD393251 EQU393251:ERH393251 EGY393251:EHL393251 DXC393251:DXP393251 DNG393251:DNT393251 DDK393251:DDX393251 CTO393251:CUB393251 CJS393251:CKF393251 BZW393251:CAJ393251 BQA393251:BQN393251 BGE393251:BGR393251 AWI393251:AWV393251 AMM393251:AMZ393251 ACQ393251:ADD393251 SU393251:TH393251 IY393251:JL393251 C393251:P393251 WVK327715:WVX327715 WLO327715:WMB327715 WBS327715:WCF327715 VRW327715:VSJ327715 VIA327715:VIN327715 UYE327715:UYR327715 UOI327715:UOV327715 UEM327715:UEZ327715 TUQ327715:TVD327715 TKU327715:TLH327715 TAY327715:TBL327715 SRC327715:SRP327715 SHG327715:SHT327715 RXK327715:RXX327715 RNO327715:ROB327715 RDS327715:REF327715 QTW327715:QUJ327715 QKA327715:QKN327715 QAE327715:QAR327715 PQI327715:PQV327715 PGM327715:PGZ327715 OWQ327715:OXD327715 OMU327715:ONH327715 OCY327715:ODL327715 NTC327715:NTP327715 NJG327715:NJT327715 MZK327715:MZX327715 MPO327715:MQB327715 MFS327715:MGF327715 LVW327715:LWJ327715 LMA327715:LMN327715 LCE327715:LCR327715 KSI327715:KSV327715 KIM327715:KIZ327715 JYQ327715:JZD327715 JOU327715:JPH327715 JEY327715:JFL327715 IVC327715:IVP327715 ILG327715:ILT327715 IBK327715:IBX327715 HRO327715:HSB327715 HHS327715:HIF327715 GXW327715:GYJ327715 GOA327715:GON327715 GEE327715:GER327715 FUI327715:FUV327715 FKM327715:FKZ327715 FAQ327715:FBD327715 EQU327715:ERH327715 EGY327715:EHL327715 DXC327715:DXP327715 DNG327715:DNT327715 DDK327715:DDX327715 CTO327715:CUB327715 CJS327715:CKF327715 BZW327715:CAJ327715 BQA327715:BQN327715 BGE327715:BGR327715 AWI327715:AWV327715 AMM327715:AMZ327715 ACQ327715:ADD327715 SU327715:TH327715 IY327715:JL327715 C327715:P327715 WVK262179:WVX262179 WLO262179:WMB262179 WBS262179:WCF262179 VRW262179:VSJ262179 VIA262179:VIN262179 UYE262179:UYR262179 UOI262179:UOV262179 UEM262179:UEZ262179 TUQ262179:TVD262179 TKU262179:TLH262179 TAY262179:TBL262179 SRC262179:SRP262179 SHG262179:SHT262179 RXK262179:RXX262179 RNO262179:ROB262179 RDS262179:REF262179 QTW262179:QUJ262179 QKA262179:QKN262179 QAE262179:QAR262179 PQI262179:PQV262179 PGM262179:PGZ262179 OWQ262179:OXD262179 OMU262179:ONH262179 OCY262179:ODL262179 NTC262179:NTP262179 NJG262179:NJT262179 MZK262179:MZX262179 MPO262179:MQB262179 MFS262179:MGF262179 LVW262179:LWJ262179 LMA262179:LMN262179 LCE262179:LCR262179 KSI262179:KSV262179 KIM262179:KIZ262179 JYQ262179:JZD262179 JOU262179:JPH262179 JEY262179:JFL262179 IVC262179:IVP262179 ILG262179:ILT262179 IBK262179:IBX262179 HRO262179:HSB262179 HHS262179:HIF262179 GXW262179:GYJ262179 GOA262179:GON262179 GEE262179:GER262179 FUI262179:FUV262179 FKM262179:FKZ262179 FAQ262179:FBD262179 EQU262179:ERH262179 EGY262179:EHL262179 DXC262179:DXP262179 DNG262179:DNT262179 DDK262179:DDX262179 CTO262179:CUB262179 CJS262179:CKF262179 BZW262179:CAJ262179 BQA262179:BQN262179 BGE262179:BGR262179 AWI262179:AWV262179 AMM262179:AMZ262179 ACQ262179:ADD262179 SU262179:TH262179 IY262179:JL262179 C262179:P262179 WVK196643:WVX196643 WLO196643:WMB196643 WBS196643:WCF196643 VRW196643:VSJ196643 VIA196643:VIN196643 UYE196643:UYR196643 UOI196643:UOV196643 UEM196643:UEZ196643 TUQ196643:TVD196643 TKU196643:TLH196643 TAY196643:TBL196643 SRC196643:SRP196643 SHG196643:SHT196643 RXK196643:RXX196643 RNO196643:ROB196643 RDS196643:REF196643 QTW196643:QUJ196643 QKA196643:QKN196643 QAE196643:QAR196643 PQI196643:PQV196643 PGM196643:PGZ196643 OWQ196643:OXD196643 OMU196643:ONH196643 OCY196643:ODL196643 NTC196643:NTP196643 NJG196643:NJT196643 MZK196643:MZX196643 MPO196643:MQB196643 MFS196643:MGF196643 LVW196643:LWJ196643 LMA196643:LMN196643 LCE196643:LCR196643 KSI196643:KSV196643 KIM196643:KIZ196643 JYQ196643:JZD196643 JOU196643:JPH196643 JEY196643:JFL196643 IVC196643:IVP196643 ILG196643:ILT196643 IBK196643:IBX196643 HRO196643:HSB196643 HHS196643:HIF196643 GXW196643:GYJ196643 GOA196643:GON196643 GEE196643:GER196643 FUI196643:FUV196643 FKM196643:FKZ196643 FAQ196643:FBD196643 EQU196643:ERH196643 EGY196643:EHL196643 DXC196643:DXP196643 DNG196643:DNT196643 DDK196643:DDX196643 CTO196643:CUB196643 CJS196643:CKF196643 BZW196643:CAJ196643 BQA196643:BQN196643 BGE196643:BGR196643 AWI196643:AWV196643 AMM196643:AMZ196643 ACQ196643:ADD196643 SU196643:TH196643 IY196643:JL196643 C196643:P196643 WVK131107:WVX131107 WLO131107:WMB131107 WBS131107:WCF131107 VRW131107:VSJ131107 VIA131107:VIN131107 UYE131107:UYR131107 UOI131107:UOV131107 UEM131107:UEZ131107 TUQ131107:TVD131107 TKU131107:TLH131107 TAY131107:TBL131107 SRC131107:SRP131107 SHG131107:SHT131107 RXK131107:RXX131107 RNO131107:ROB131107 RDS131107:REF131107 QTW131107:QUJ131107 QKA131107:QKN131107 QAE131107:QAR131107 PQI131107:PQV131107 PGM131107:PGZ131107 OWQ131107:OXD131107 OMU131107:ONH131107 OCY131107:ODL131107 NTC131107:NTP131107 NJG131107:NJT131107 MZK131107:MZX131107 MPO131107:MQB131107 MFS131107:MGF131107 LVW131107:LWJ131107 LMA131107:LMN131107 LCE131107:LCR131107 KSI131107:KSV131107 KIM131107:KIZ131107 JYQ131107:JZD131107 JOU131107:JPH131107 JEY131107:JFL131107 IVC131107:IVP131107 ILG131107:ILT131107 IBK131107:IBX131107 HRO131107:HSB131107 HHS131107:HIF131107 GXW131107:GYJ131107 GOA131107:GON131107 GEE131107:GER131107 FUI131107:FUV131107 FKM131107:FKZ131107 FAQ131107:FBD131107 EQU131107:ERH131107 EGY131107:EHL131107 DXC131107:DXP131107 DNG131107:DNT131107 DDK131107:DDX131107 CTO131107:CUB131107 CJS131107:CKF131107 BZW131107:CAJ131107 BQA131107:BQN131107 BGE131107:BGR131107 AWI131107:AWV131107 AMM131107:AMZ131107 ACQ131107:ADD131107 SU131107:TH131107 IY131107:JL131107 C131107:P131107 WVK65571:WVX65571 WLO65571:WMB65571 WBS65571:WCF65571 VRW65571:VSJ65571 VIA65571:VIN65571 UYE65571:UYR65571 UOI65571:UOV65571 UEM65571:UEZ65571 TUQ65571:TVD65571 TKU65571:TLH65571 TAY65571:TBL65571 SRC65571:SRP65571 SHG65571:SHT65571 RXK65571:RXX65571 RNO65571:ROB65571 RDS65571:REF65571 QTW65571:QUJ65571 QKA65571:QKN65571 QAE65571:QAR65571 PQI65571:PQV65571 PGM65571:PGZ65571 OWQ65571:OXD65571 OMU65571:ONH65571 OCY65571:ODL65571 NTC65571:NTP65571 NJG65571:NJT65571 MZK65571:MZX65571 MPO65571:MQB65571 MFS65571:MGF65571 LVW65571:LWJ65571 LMA65571:LMN65571 LCE65571:LCR65571 KSI65571:KSV65571 KIM65571:KIZ65571 JYQ65571:JZD65571 JOU65571:JPH65571 JEY65571:JFL65571 IVC65571:IVP65571 ILG65571:ILT65571 IBK65571:IBX65571 HRO65571:HSB65571 HHS65571:HIF65571 GXW65571:GYJ65571 GOA65571:GON65571 GEE65571:GER65571 FUI65571:FUV65571 FKM65571:FKZ65571 FAQ65571:FBD65571 EQU65571:ERH65571 EGY65571:EHL65571 DXC65571:DXP65571 DNG65571:DNT65571 DDK65571:DDX65571 CTO65571:CUB65571 CJS65571:CKF65571 BZW65571:CAJ65571 BQA65571:BQN65571 BGE65571:BGR65571 AWI65571:AWV65571 AMM65571:AMZ65571 ACQ65571:ADD65571 SU65571:TH65571 IY65571:JL65571 C65571:P65571 WVK34:WVX34 WLO34:WMB34 WBS34:WCF34 VRW34:VSJ34 VIA34:VIN34 UYE34:UYR34 UOI34:UOV34 UEM34:UEZ34 TUQ34:TVD34 TKU34:TLH34 TAY34:TBL34 SRC34:SRP34 SHG34:SHT34 RXK34:RXX34 RNO34:ROB34 RDS34:REF34 QTW34:QUJ34 QKA34:QKN34 QAE34:QAR34 PQI34:PQV34 PGM34:PGZ34 OWQ34:OXD34 OMU34:ONH34 OCY34:ODL34 NTC34:NTP34 NJG34:NJT34 MZK34:MZX34 MPO34:MQB34 MFS34:MGF34 LVW34:LWJ34 LMA34:LMN34 LCE34:LCR34 KSI34:KSV34 KIM34:KIZ34 JYQ34:JZD34 JOU34:JPH34 JEY34:JFL34 IVC34:IVP34 ILG34:ILT34 IBK34:IBX34 HRO34:HSB34 HHS34:HIF34 GXW34:GYJ34 GOA34:GON34 GEE34:GER34 FUI34:FUV34 FKM34:FKZ34 FAQ34:FBD34 EQU34:ERH34 EGY34:EHL34 DXC34:DXP34 DNG34:DNT34 DDK34:DDX34 CTO34:CUB34 CJS34:CKF34 BZW34:CAJ34 BQA34:BQN34 BGE34:BGR34 AWI34:AWV34 AMM34:AMZ34 ACQ34:ADD34 SU34:TH34 IY34:JL34 C34:P34 WVK983073:WVX983073 WLO983073:WMB983073 WBS983073:WCF983073 VRW983073:VSJ983073 VIA983073:VIN983073 UYE983073:UYR983073 UOI983073:UOV983073 UEM983073:UEZ983073 TUQ983073:TVD983073 TKU983073:TLH983073 TAY983073:TBL983073 SRC983073:SRP983073 SHG983073:SHT983073 RXK983073:RXX983073 RNO983073:ROB983073 RDS983073:REF983073 QTW983073:QUJ983073 QKA983073:QKN983073 QAE983073:QAR983073 PQI983073:PQV983073 PGM983073:PGZ983073 OWQ983073:OXD983073 OMU983073:ONH983073 OCY983073:ODL983073 NTC983073:NTP983073 NJG983073:NJT983073 MZK983073:MZX983073 MPO983073:MQB983073 MFS983073:MGF983073 LVW983073:LWJ983073 LMA983073:LMN983073 LCE983073:LCR983073 KSI983073:KSV983073 KIM983073:KIZ983073 JYQ983073:JZD983073 JOU983073:JPH983073 JEY983073:JFL983073 IVC983073:IVP983073 ILG983073:ILT983073 IBK983073:IBX983073 HRO983073:HSB983073 HHS983073:HIF983073 GXW983073:GYJ983073 GOA983073:GON983073 GEE983073:GER983073 FUI983073:FUV983073 FKM983073:FKZ983073 FAQ983073:FBD983073 EQU983073:ERH983073 EGY983073:EHL983073 DXC983073:DXP983073 DNG983073:DNT983073 DDK983073:DDX983073 CTO983073:CUB983073 CJS983073:CKF983073 BZW983073:CAJ983073 BQA983073:BQN983073 BGE983073:BGR983073 AWI983073:AWV983073 AMM983073:AMZ983073 ACQ983073:ADD983073 SU983073:TH983073 IY983073:JL983073 C983073:P983073 WVK917537:WVX917537 WLO917537:WMB917537 WBS917537:WCF917537 VRW917537:VSJ917537 VIA917537:VIN917537 UYE917537:UYR917537 UOI917537:UOV917537 UEM917537:UEZ917537 TUQ917537:TVD917537 TKU917537:TLH917537 TAY917537:TBL917537 SRC917537:SRP917537 SHG917537:SHT917537 RXK917537:RXX917537 RNO917537:ROB917537 RDS917537:REF917537 QTW917537:QUJ917537 QKA917537:QKN917537 QAE917537:QAR917537 PQI917537:PQV917537 PGM917537:PGZ917537 OWQ917537:OXD917537 OMU917537:ONH917537 OCY917537:ODL917537 NTC917537:NTP917537 NJG917537:NJT917537 MZK917537:MZX917537 MPO917537:MQB917537 MFS917537:MGF917537 LVW917537:LWJ917537 LMA917537:LMN917537 LCE917537:LCR917537 KSI917537:KSV917537 KIM917537:KIZ917537 JYQ917537:JZD917537 JOU917537:JPH917537 JEY917537:JFL917537 IVC917537:IVP917537 ILG917537:ILT917537 IBK917537:IBX917537 HRO917537:HSB917537 HHS917537:HIF917537 GXW917537:GYJ917537 GOA917537:GON917537 GEE917537:GER917537 FUI917537:FUV917537 FKM917537:FKZ917537 FAQ917537:FBD917537 EQU917537:ERH917537 EGY917537:EHL917537 DXC917537:DXP917537 DNG917537:DNT917537 DDK917537:DDX917537 CTO917537:CUB917537 CJS917537:CKF917537 BZW917537:CAJ917537 BQA917537:BQN917537 BGE917537:BGR917537 AWI917537:AWV917537 AMM917537:AMZ917537 ACQ917537:ADD917537 SU917537:TH917537 IY917537:JL917537 C917537:P917537 WVK852001:WVX852001 WLO852001:WMB852001 WBS852001:WCF852001 VRW852001:VSJ852001 VIA852001:VIN852001 UYE852001:UYR852001 UOI852001:UOV852001 UEM852001:UEZ852001 TUQ852001:TVD852001 TKU852001:TLH852001 TAY852001:TBL852001 SRC852001:SRP852001 SHG852001:SHT852001 RXK852001:RXX852001 RNO852001:ROB852001 RDS852001:REF852001 QTW852001:QUJ852001 QKA852001:QKN852001 QAE852001:QAR852001 PQI852001:PQV852001 PGM852001:PGZ852001 OWQ852001:OXD852001 OMU852001:ONH852001 OCY852001:ODL852001 NTC852001:NTP852001 NJG852001:NJT852001 MZK852001:MZX852001 MPO852001:MQB852001 MFS852001:MGF852001 LVW852001:LWJ852001 LMA852001:LMN852001 LCE852001:LCR852001 KSI852001:KSV852001 KIM852001:KIZ852001 JYQ852001:JZD852001 JOU852001:JPH852001 JEY852001:JFL852001 IVC852001:IVP852001 ILG852001:ILT852001 IBK852001:IBX852001 HRO852001:HSB852001 HHS852001:HIF852001 GXW852001:GYJ852001 GOA852001:GON852001 GEE852001:GER852001 FUI852001:FUV852001 FKM852001:FKZ852001 FAQ852001:FBD852001 EQU852001:ERH852001 EGY852001:EHL852001 DXC852001:DXP852001 DNG852001:DNT852001 DDK852001:DDX852001 CTO852001:CUB852001 CJS852001:CKF852001 BZW852001:CAJ852001 BQA852001:BQN852001 BGE852001:BGR852001 AWI852001:AWV852001 AMM852001:AMZ852001 ACQ852001:ADD852001 SU852001:TH852001 IY852001:JL852001 C852001:P852001 WVK786465:WVX786465 WLO786465:WMB786465 WBS786465:WCF786465 VRW786465:VSJ786465 VIA786465:VIN786465 UYE786465:UYR786465 UOI786465:UOV786465 UEM786465:UEZ786465 TUQ786465:TVD786465 TKU786465:TLH786465 TAY786465:TBL786465 SRC786465:SRP786465 SHG786465:SHT786465 RXK786465:RXX786465 RNO786465:ROB786465 RDS786465:REF786465 QTW786465:QUJ786465 QKA786465:QKN786465 QAE786465:QAR786465 PQI786465:PQV786465 PGM786465:PGZ786465 OWQ786465:OXD786465 OMU786465:ONH786465 OCY786465:ODL786465 NTC786465:NTP786465 NJG786465:NJT786465 MZK786465:MZX786465 MPO786465:MQB786465 MFS786465:MGF786465 LVW786465:LWJ786465 LMA786465:LMN786465 LCE786465:LCR786465 KSI786465:KSV786465 KIM786465:KIZ786465 JYQ786465:JZD786465 JOU786465:JPH786465 JEY786465:JFL786465 IVC786465:IVP786465 ILG786465:ILT786465 IBK786465:IBX786465 HRO786465:HSB786465 HHS786465:HIF786465 GXW786465:GYJ786465 GOA786465:GON786465 GEE786465:GER786465 FUI786465:FUV786465 FKM786465:FKZ786465 FAQ786465:FBD786465 EQU786465:ERH786465 EGY786465:EHL786465 DXC786465:DXP786465 DNG786465:DNT786465 DDK786465:DDX786465 CTO786465:CUB786465 CJS786465:CKF786465 BZW786465:CAJ786465 BQA786465:BQN786465 BGE786465:BGR786465 AWI786465:AWV786465 AMM786465:AMZ786465 ACQ786465:ADD786465 SU786465:TH786465 IY786465:JL786465 C786465:P786465 WVK720929:WVX720929 WLO720929:WMB720929 WBS720929:WCF720929 VRW720929:VSJ720929 VIA720929:VIN720929 UYE720929:UYR720929 UOI720929:UOV720929 UEM720929:UEZ720929 TUQ720929:TVD720929 TKU720929:TLH720929 TAY720929:TBL720929 SRC720929:SRP720929 SHG720929:SHT720929 RXK720929:RXX720929 RNO720929:ROB720929 RDS720929:REF720929 QTW720929:QUJ720929 QKA720929:QKN720929 QAE720929:QAR720929 PQI720929:PQV720929 PGM720929:PGZ720929 OWQ720929:OXD720929 OMU720929:ONH720929 OCY720929:ODL720929 NTC720929:NTP720929 NJG720929:NJT720929 MZK720929:MZX720929 MPO720929:MQB720929 MFS720929:MGF720929 LVW720929:LWJ720929 LMA720929:LMN720929 LCE720929:LCR720929 KSI720929:KSV720929 KIM720929:KIZ720929 JYQ720929:JZD720929 JOU720929:JPH720929 JEY720929:JFL720929 IVC720929:IVP720929 ILG720929:ILT720929 IBK720929:IBX720929 HRO720929:HSB720929 HHS720929:HIF720929 GXW720929:GYJ720929 GOA720929:GON720929 GEE720929:GER720929 FUI720929:FUV720929 FKM720929:FKZ720929 FAQ720929:FBD720929 EQU720929:ERH720929 EGY720929:EHL720929 DXC720929:DXP720929 DNG720929:DNT720929 DDK720929:DDX720929 CTO720929:CUB720929 CJS720929:CKF720929 BZW720929:CAJ720929 BQA720929:BQN720929 BGE720929:BGR720929 AWI720929:AWV720929 AMM720929:AMZ720929 ACQ720929:ADD720929 SU720929:TH720929 IY720929:JL720929 C720929:P720929 WVK655393:WVX655393 WLO655393:WMB655393 WBS655393:WCF655393 VRW655393:VSJ655393 VIA655393:VIN655393 UYE655393:UYR655393 UOI655393:UOV655393 UEM655393:UEZ655393 TUQ655393:TVD655393 TKU655393:TLH655393 TAY655393:TBL655393 SRC655393:SRP655393 SHG655393:SHT655393 RXK655393:RXX655393 RNO655393:ROB655393 RDS655393:REF655393 QTW655393:QUJ655393 QKA655393:QKN655393 QAE655393:QAR655393 PQI655393:PQV655393 PGM655393:PGZ655393 OWQ655393:OXD655393 OMU655393:ONH655393 OCY655393:ODL655393 NTC655393:NTP655393 NJG655393:NJT655393 MZK655393:MZX655393 MPO655393:MQB655393 MFS655393:MGF655393 LVW655393:LWJ655393 LMA655393:LMN655393 LCE655393:LCR655393 KSI655393:KSV655393 KIM655393:KIZ655393 JYQ655393:JZD655393 JOU655393:JPH655393 JEY655393:JFL655393 IVC655393:IVP655393 ILG655393:ILT655393 IBK655393:IBX655393 HRO655393:HSB655393 HHS655393:HIF655393 GXW655393:GYJ655393 GOA655393:GON655393 GEE655393:GER655393 FUI655393:FUV655393 FKM655393:FKZ655393 FAQ655393:FBD655393 EQU655393:ERH655393 EGY655393:EHL655393 DXC655393:DXP655393 DNG655393:DNT655393 DDK655393:DDX655393 CTO655393:CUB655393 CJS655393:CKF655393 BZW655393:CAJ655393 BQA655393:BQN655393 BGE655393:BGR655393 AWI655393:AWV655393 AMM655393:AMZ655393 ACQ655393:ADD655393 SU655393:TH655393 IY655393:JL655393 C655393:P655393 WVK589857:WVX589857 WLO589857:WMB589857 WBS589857:WCF589857 VRW589857:VSJ589857 VIA589857:VIN589857 UYE589857:UYR589857 UOI589857:UOV589857 UEM589857:UEZ589857 TUQ589857:TVD589857 TKU589857:TLH589857 TAY589857:TBL589857 SRC589857:SRP589857 SHG589857:SHT589857 RXK589857:RXX589857 RNO589857:ROB589857 RDS589857:REF589857 QTW589857:QUJ589857 QKA589857:QKN589857 QAE589857:QAR589857 PQI589857:PQV589857 PGM589857:PGZ589857 OWQ589857:OXD589857 OMU589857:ONH589857 OCY589857:ODL589857 NTC589857:NTP589857 NJG589857:NJT589857 MZK589857:MZX589857 MPO589857:MQB589857 MFS589857:MGF589857 LVW589857:LWJ589857 LMA589857:LMN589857 LCE589857:LCR589857 KSI589857:KSV589857 KIM589857:KIZ589857 JYQ589857:JZD589857 JOU589857:JPH589857 JEY589857:JFL589857 IVC589857:IVP589857 ILG589857:ILT589857 IBK589857:IBX589857 HRO589857:HSB589857 HHS589857:HIF589857 GXW589857:GYJ589857 GOA589857:GON589857 GEE589857:GER589857 FUI589857:FUV589857 FKM589857:FKZ589857 FAQ589857:FBD589857 EQU589857:ERH589857 EGY589857:EHL589857 DXC589857:DXP589857 DNG589857:DNT589857 DDK589857:DDX589857 CTO589857:CUB589857 CJS589857:CKF589857 BZW589857:CAJ589857 BQA589857:BQN589857 BGE589857:BGR589857 AWI589857:AWV589857 AMM589857:AMZ589857 ACQ589857:ADD589857 SU589857:TH589857 IY589857:JL589857 C589857:P589857 WVK524321:WVX524321 WLO524321:WMB524321 WBS524321:WCF524321 VRW524321:VSJ524321 VIA524321:VIN524321 UYE524321:UYR524321 UOI524321:UOV524321 UEM524321:UEZ524321 TUQ524321:TVD524321 TKU524321:TLH524321 TAY524321:TBL524321 SRC524321:SRP524321 SHG524321:SHT524321 RXK524321:RXX524321 RNO524321:ROB524321 RDS524321:REF524321 QTW524321:QUJ524321 QKA524321:QKN524321 QAE524321:QAR524321 PQI524321:PQV524321 PGM524321:PGZ524321 OWQ524321:OXD524321 OMU524321:ONH524321 OCY524321:ODL524321 NTC524321:NTP524321 NJG524321:NJT524321 MZK524321:MZX524321 MPO524321:MQB524321 MFS524321:MGF524321 LVW524321:LWJ524321 LMA524321:LMN524321 LCE524321:LCR524321 KSI524321:KSV524321 KIM524321:KIZ524321 JYQ524321:JZD524321 JOU524321:JPH524321 JEY524321:JFL524321 IVC524321:IVP524321 ILG524321:ILT524321 IBK524321:IBX524321 HRO524321:HSB524321 HHS524321:HIF524321 GXW524321:GYJ524321 GOA524321:GON524321 GEE524321:GER524321 FUI524321:FUV524321 FKM524321:FKZ524321 FAQ524321:FBD524321 EQU524321:ERH524321 EGY524321:EHL524321 DXC524321:DXP524321 DNG524321:DNT524321 DDK524321:DDX524321 CTO524321:CUB524321 CJS524321:CKF524321 BZW524321:CAJ524321 BQA524321:BQN524321 BGE524321:BGR524321 AWI524321:AWV524321 AMM524321:AMZ524321 ACQ524321:ADD524321 SU524321:TH524321 IY524321:JL524321 C524321:P524321 WVK458785:WVX458785 WLO458785:WMB458785 WBS458785:WCF458785 VRW458785:VSJ458785 VIA458785:VIN458785 UYE458785:UYR458785 UOI458785:UOV458785 UEM458785:UEZ458785 TUQ458785:TVD458785 TKU458785:TLH458785 TAY458785:TBL458785 SRC458785:SRP458785 SHG458785:SHT458785 RXK458785:RXX458785 RNO458785:ROB458785 RDS458785:REF458785 QTW458785:QUJ458785 QKA458785:QKN458785 QAE458785:QAR458785 PQI458785:PQV458785 PGM458785:PGZ458785 OWQ458785:OXD458785 OMU458785:ONH458785 OCY458785:ODL458785 NTC458785:NTP458785 NJG458785:NJT458785 MZK458785:MZX458785 MPO458785:MQB458785 MFS458785:MGF458785 LVW458785:LWJ458785 LMA458785:LMN458785 LCE458785:LCR458785 KSI458785:KSV458785 KIM458785:KIZ458785 JYQ458785:JZD458785 JOU458785:JPH458785 JEY458785:JFL458785 IVC458785:IVP458785 ILG458785:ILT458785 IBK458785:IBX458785 HRO458785:HSB458785 HHS458785:HIF458785 GXW458785:GYJ458785 GOA458785:GON458785 GEE458785:GER458785 FUI458785:FUV458785 FKM458785:FKZ458785 FAQ458785:FBD458785 EQU458785:ERH458785 EGY458785:EHL458785 DXC458785:DXP458785 DNG458785:DNT458785 DDK458785:DDX458785 CTO458785:CUB458785 CJS458785:CKF458785 BZW458785:CAJ458785 BQA458785:BQN458785 BGE458785:BGR458785 AWI458785:AWV458785 AMM458785:AMZ458785 ACQ458785:ADD458785 SU458785:TH458785 IY458785:JL458785 C458785:P458785 WVK393249:WVX393249 WLO393249:WMB393249 WBS393249:WCF393249 VRW393249:VSJ393249 VIA393249:VIN393249 UYE393249:UYR393249 UOI393249:UOV393249 UEM393249:UEZ393249 TUQ393249:TVD393249 TKU393249:TLH393249 TAY393249:TBL393249 SRC393249:SRP393249 SHG393249:SHT393249 RXK393249:RXX393249 RNO393249:ROB393249 RDS393249:REF393249 QTW393249:QUJ393249 QKA393249:QKN393249 QAE393249:QAR393249 PQI393249:PQV393249 PGM393249:PGZ393249 OWQ393249:OXD393249 OMU393249:ONH393249 OCY393249:ODL393249 NTC393249:NTP393249 NJG393249:NJT393249 MZK393249:MZX393249 MPO393249:MQB393249 MFS393249:MGF393249 LVW393249:LWJ393249 LMA393249:LMN393249 LCE393249:LCR393249 KSI393249:KSV393249 KIM393249:KIZ393249 JYQ393249:JZD393249 JOU393249:JPH393249 JEY393249:JFL393249 IVC393249:IVP393249 ILG393249:ILT393249 IBK393249:IBX393249 HRO393249:HSB393249 HHS393249:HIF393249 GXW393249:GYJ393249 GOA393249:GON393249 GEE393249:GER393249 FUI393249:FUV393249 FKM393249:FKZ393249 FAQ393249:FBD393249 EQU393249:ERH393249 EGY393249:EHL393249 DXC393249:DXP393249 DNG393249:DNT393249 DDK393249:DDX393249 CTO393249:CUB393249 CJS393249:CKF393249 BZW393249:CAJ393249 BQA393249:BQN393249 BGE393249:BGR393249 AWI393249:AWV393249 AMM393249:AMZ393249 ACQ393249:ADD393249 SU393249:TH393249 IY393249:JL393249 C393249:P393249 WVK327713:WVX327713 WLO327713:WMB327713 WBS327713:WCF327713 VRW327713:VSJ327713 VIA327713:VIN327713 UYE327713:UYR327713 UOI327713:UOV327713 UEM327713:UEZ327713 TUQ327713:TVD327713 TKU327713:TLH327713 TAY327713:TBL327713 SRC327713:SRP327713 SHG327713:SHT327713 RXK327713:RXX327713 RNO327713:ROB327713 RDS327713:REF327713 QTW327713:QUJ327713 QKA327713:QKN327713 QAE327713:QAR327713 PQI327713:PQV327713 PGM327713:PGZ327713 OWQ327713:OXD327713 OMU327713:ONH327713 OCY327713:ODL327713 NTC327713:NTP327713 NJG327713:NJT327713 MZK327713:MZX327713 MPO327713:MQB327713 MFS327713:MGF327713 LVW327713:LWJ327713 LMA327713:LMN327713 LCE327713:LCR327713 KSI327713:KSV327713 KIM327713:KIZ327713 JYQ327713:JZD327713 JOU327713:JPH327713 JEY327713:JFL327713 IVC327713:IVP327713 ILG327713:ILT327713 IBK327713:IBX327713 HRO327713:HSB327713 HHS327713:HIF327713 GXW327713:GYJ327713 GOA327713:GON327713 GEE327713:GER327713 FUI327713:FUV327713 FKM327713:FKZ327713 FAQ327713:FBD327713 EQU327713:ERH327713 EGY327713:EHL327713 DXC327713:DXP327713 DNG327713:DNT327713 DDK327713:DDX327713 CTO327713:CUB327713 CJS327713:CKF327713 BZW327713:CAJ327713 BQA327713:BQN327713 BGE327713:BGR327713 AWI327713:AWV327713 AMM327713:AMZ327713 ACQ327713:ADD327713 SU327713:TH327713 IY327713:JL327713 C327713:P327713 WVK262177:WVX262177 WLO262177:WMB262177 WBS262177:WCF262177 VRW262177:VSJ262177 VIA262177:VIN262177 UYE262177:UYR262177 UOI262177:UOV262177 UEM262177:UEZ262177 TUQ262177:TVD262177 TKU262177:TLH262177 TAY262177:TBL262177 SRC262177:SRP262177 SHG262177:SHT262177 RXK262177:RXX262177 RNO262177:ROB262177 RDS262177:REF262177 QTW262177:QUJ262177 QKA262177:QKN262177 QAE262177:QAR262177 PQI262177:PQV262177 PGM262177:PGZ262177 OWQ262177:OXD262177 OMU262177:ONH262177 OCY262177:ODL262177 NTC262177:NTP262177 NJG262177:NJT262177 MZK262177:MZX262177 MPO262177:MQB262177 MFS262177:MGF262177 LVW262177:LWJ262177 LMA262177:LMN262177 LCE262177:LCR262177 KSI262177:KSV262177 KIM262177:KIZ262177 JYQ262177:JZD262177 JOU262177:JPH262177 JEY262177:JFL262177 IVC262177:IVP262177 ILG262177:ILT262177 IBK262177:IBX262177 HRO262177:HSB262177 HHS262177:HIF262177 GXW262177:GYJ262177 GOA262177:GON262177 GEE262177:GER262177 FUI262177:FUV262177 FKM262177:FKZ262177 FAQ262177:FBD262177 EQU262177:ERH262177 EGY262177:EHL262177 DXC262177:DXP262177 DNG262177:DNT262177 DDK262177:DDX262177 CTO262177:CUB262177 CJS262177:CKF262177 BZW262177:CAJ262177 BQA262177:BQN262177 BGE262177:BGR262177 AWI262177:AWV262177 AMM262177:AMZ262177 ACQ262177:ADD262177 SU262177:TH262177 IY262177:JL262177 C262177:P262177 WVK196641:WVX196641 WLO196641:WMB196641 WBS196641:WCF196641 VRW196641:VSJ196641 VIA196641:VIN196641 UYE196641:UYR196641 UOI196641:UOV196641 UEM196641:UEZ196641 TUQ196641:TVD196641 TKU196641:TLH196641 TAY196641:TBL196641 SRC196641:SRP196641 SHG196641:SHT196641 RXK196641:RXX196641 RNO196641:ROB196641 RDS196641:REF196641 QTW196641:QUJ196641 QKA196641:QKN196641 QAE196641:QAR196641 PQI196641:PQV196641 PGM196641:PGZ196641 OWQ196641:OXD196641 OMU196641:ONH196641 OCY196641:ODL196641 NTC196641:NTP196641 NJG196641:NJT196641 MZK196641:MZX196641 MPO196641:MQB196641 MFS196641:MGF196641 LVW196641:LWJ196641 LMA196641:LMN196641 LCE196641:LCR196641 KSI196641:KSV196641 KIM196641:KIZ196641 JYQ196641:JZD196641 JOU196641:JPH196641 JEY196641:JFL196641 IVC196641:IVP196641 ILG196641:ILT196641 IBK196641:IBX196641 HRO196641:HSB196641 HHS196641:HIF196641 GXW196641:GYJ196641 GOA196641:GON196641 GEE196641:GER196641 FUI196641:FUV196641 FKM196641:FKZ196641 FAQ196641:FBD196641 EQU196641:ERH196641 EGY196641:EHL196641 DXC196641:DXP196641 DNG196641:DNT196641 DDK196641:DDX196641 CTO196641:CUB196641 CJS196641:CKF196641 BZW196641:CAJ196641 BQA196641:BQN196641 BGE196641:BGR196641 AWI196641:AWV196641 AMM196641:AMZ196641 ACQ196641:ADD196641 SU196641:TH196641 IY196641:JL196641 C196641:P196641 WVK131105:WVX131105 WLO131105:WMB131105 WBS131105:WCF131105 VRW131105:VSJ131105 VIA131105:VIN131105 UYE131105:UYR131105 UOI131105:UOV131105 UEM131105:UEZ131105 TUQ131105:TVD131105 TKU131105:TLH131105 TAY131105:TBL131105 SRC131105:SRP131105 SHG131105:SHT131105 RXK131105:RXX131105 RNO131105:ROB131105 RDS131105:REF131105 QTW131105:QUJ131105 QKA131105:QKN131105 QAE131105:QAR131105 PQI131105:PQV131105 PGM131105:PGZ131105 OWQ131105:OXD131105 OMU131105:ONH131105 OCY131105:ODL131105 NTC131105:NTP131105 NJG131105:NJT131105 MZK131105:MZX131105 MPO131105:MQB131105 MFS131105:MGF131105 LVW131105:LWJ131105 LMA131105:LMN131105 LCE131105:LCR131105 KSI131105:KSV131105 KIM131105:KIZ131105 JYQ131105:JZD131105 JOU131105:JPH131105 JEY131105:JFL131105 IVC131105:IVP131105 ILG131105:ILT131105 IBK131105:IBX131105 HRO131105:HSB131105 HHS131105:HIF131105 GXW131105:GYJ131105 GOA131105:GON131105 GEE131105:GER131105 FUI131105:FUV131105 FKM131105:FKZ131105 FAQ131105:FBD131105 EQU131105:ERH131105 EGY131105:EHL131105 DXC131105:DXP131105 DNG131105:DNT131105 DDK131105:DDX131105 CTO131105:CUB131105 CJS131105:CKF131105 BZW131105:CAJ131105 BQA131105:BQN131105 BGE131105:BGR131105 AWI131105:AWV131105 AMM131105:AMZ131105 ACQ131105:ADD131105 SU131105:TH131105 IY131105:JL131105 C131105:P131105 WVK65569:WVX65569 WLO65569:WMB65569 WBS65569:WCF65569 VRW65569:VSJ65569 VIA65569:VIN65569 UYE65569:UYR65569 UOI65569:UOV65569 UEM65569:UEZ65569 TUQ65569:TVD65569 TKU65569:TLH65569 TAY65569:TBL65569 SRC65569:SRP65569 SHG65569:SHT65569 RXK65569:RXX65569 RNO65569:ROB65569 RDS65569:REF65569 QTW65569:QUJ65569 QKA65569:QKN65569 QAE65569:QAR65569 PQI65569:PQV65569 PGM65569:PGZ65569 OWQ65569:OXD65569 OMU65569:ONH65569 OCY65569:ODL65569 NTC65569:NTP65569 NJG65569:NJT65569 MZK65569:MZX65569 MPO65569:MQB65569 MFS65569:MGF65569 LVW65569:LWJ65569 LMA65569:LMN65569 LCE65569:LCR65569 KSI65569:KSV65569 KIM65569:KIZ65569 JYQ65569:JZD65569 JOU65569:JPH65569 JEY65569:JFL65569 IVC65569:IVP65569 ILG65569:ILT65569 IBK65569:IBX65569 HRO65569:HSB65569 HHS65569:HIF65569 GXW65569:GYJ65569 GOA65569:GON65569 GEE65569:GER65569 FUI65569:FUV65569 FKM65569:FKZ65569 FAQ65569:FBD65569 EQU65569:ERH65569 EGY65569:EHL65569 DXC65569:DXP65569 DNG65569:DNT65569 DDK65569:DDX65569 CTO65569:CUB65569 CJS65569:CKF65569 BZW65569:CAJ65569 BQA65569:BQN65569 BGE65569:BGR65569 AWI65569:AWV65569 AMM65569:AMZ65569 ACQ65569:ADD65569 SU65569:TH65569 IY65569:JL65569 C65569:P65569 WVK32:WVX32 WLO32:WMB32 WBS32:WCF32 VRW32:VSJ32 VIA32:VIN32 UYE32:UYR32 UOI32:UOV32 UEM32:UEZ32 TUQ32:TVD32 TKU32:TLH32 TAY32:TBL32 SRC32:SRP32 SHG32:SHT32 RXK32:RXX32 RNO32:ROB32 RDS32:REF32 QTW32:QUJ32 QKA32:QKN32 QAE32:QAR32 PQI32:PQV32 PGM32:PGZ32 OWQ32:OXD32 OMU32:ONH32 OCY32:ODL32 NTC32:NTP32 NJG32:NJT32 MZK32:MZX32 MPO32:MQB32 MFS32:MGF32 LVW32:LWJ32 LMA32:LMN32 LCE32:LCR32 KSI32:KSV32 KIM32:KIZ32 JYQ32:JZD32 JOU32:JPH32 JEY32:JFL32 IVC32:IVP32 ILG32:ILT32 IBK32:IBX32 HRO32:HSB32 HHS32:HIF32 GXW32:GYJ32 GOA32:GON32 GEE32:GER32 FUI32:FUV32 FKM32:FKZ32 FAQ32:FBD32 EQU32:ERH32 EGY32:EHL32 DXC32:DXP32 DNG32:DNT32 DDK32:DDX32 CTO32:CUB32 CJS32:CKF32 BZW32:CAJ32 BQA32:BQN32 BGE32:BGR32 AWI32:AWV32 AMM32:AMZ32 ACQ32:ADD32 SU32:TH32 IY32:JL32">
      <formula1>$Q$97:$Q$99</formula1>
    </dataValidation>
    <dataValidation type="list" allowBlank="1" showInputMessage="1" showErrorMessage="1" sqref="C72:P72">
      <formula1>$M$96:$M$98</formula1>
    </dataValidation>
  </dataValidation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AQ77"/>
  <sheetViews>
    <sheetView showGridLines="0" topLeftCell="J1" zoomScaleNormal="100" workbookViewId="0">
      <selection activeCell="AA11" sqref="AA11"/>
    </sheetView>
  </sheetViews>
  <sheetFormatPr baseColWidth="10" defaultRowHeight="15" x14ac:dyDescent="0.25"/>
  <cols>
    <col min="1" max="1" width="12.42578125" style="162" customWidth="1"/>
    <col min="2" max="2" width="11.7109375" style="151" customWidth="1"/>
    <col min="3" max="3" width="9.7109375" style="151" bestFit="1" customWidth="1"/>
    <col min="4" max="4" width="7.140625" style="151" bestFit="1" customWidth="1"/>
    <col min="5" max="5" width="9.7109375" style="151" bestFit="1" customWidth="1"/>
    <col min="6" max="6" width="7.140625" style="151" bestFit="1" customWidth="1"/>
    <col min="7" max="7" width="9.7109375" style="151" bestFit="1" customWidth="1"/>
    <col min="8" max="8" width="7.140625" style="151" bestFit="1" customWidth="1"/>
    <col min="9" max="9" width="9.7109375" style="151" bestFit="1" customWidth="1"/>
    <col min="10" max="10" width="7.140625" style="151" bestFit="1" customWidth="1"/>
    <col min="11" max="11" width="9.7109375" style="151" bestFit="1" customWidth="1"/>
    <col min="12" max="12" width="7.140625" style="151" bestFit="1" customWidth="1"/>
    <col min="13" max="13" width="9.7109375" style="151" bestFit="1" customWidth="1"/>
    <col min="14" max="14" width="8.5703125" style="151" customWidth="1"/>
    <col min="15" max="15" width="9.7109375" style="163" bestFit="1" customWidth="1"/>
    <col min="16" max="16" width="7.140625" style="151" bestFit="1" customWidth="1"/>
    <col min="17" max="17" width="9.7109375" style="163" bestFit="1" customWidth="1"/>
    <col min="18" max="18" width="7.140625" style="151" bestFit="1" customWidth="1"/>
    <col min="19" max="19" width="12.7109375" style="163" customWidth="1"/>
    <col min="20" max="20" width="7.140625" style="151" bestFit="1" customWidth="1"/>
    <col min="21" max="21" width="12.7109375" style="163" customWidth="1"/>
    <col min="22" max="22" width="9.5703125" style="151" customWidth="1"/>
    <col min="23" max="23" width="12.7109375" style="163" customWidth="1"/>
    <col min="24" max="24" width="7.140625" style="151" bestFit="1" customWidth="1"/>
    <col min="25" max="25" width="12.7109375" style="163" customWidth="1"/>
    <col min="26" max="26" width="7.140625" style="151" bestFit="1" customWidth="1"/>
    <col min="27" max="27" width="12.7109375" style="151" customWidth="1"/>
    <col min="28" max="28" width="7.140625" style="151" bestFit="1" customWidth="1"/>
    <col min="29" max="29" width="27.28515625" style="151" customWidth="1"/>
    <col min="30" max="30" width="5.42578125" style="151" customWidth="1"/>
    <col min="31" max="31" width="4.28515625" style="151" customWidth="1"/>
    <col min="32" max="242" width="11.42578125" style="151"/>
    <col min="243" max="244" width="27.140625" style="151" customWidth="1"/>
    <col min="245" max="258" width="0" style="151" hidden="1" customWidth="1"/>
    <col min="259" max="282" width="8.7109375" style="151" customWidth="1"/>
    <col min="283" max="284" width="12.7109375" style="151" customWidth="1"/>
    <col min="285" max="285" width="27.28515625" style="151" customWidth="1"/>
    <col min="286" max="286" width="5.42578125" style="151" customWidth="1"/>
    <col min="287" max="287" width="4.28515625" style="151" customWidth="1"/>
    <col min="288" max="498" width="11.42578125" style="151"/>
    <col min="499" max="500" width="27.140625" style="151" customWidth="1"/>
    <col min="501" max="514" width="0" style="151" hidden="1" customWidth="1"/>
    <col min="515" max="538" width="8.7109375" style="151" customWidth="1"/>
    <col min="539" max="540" width="12.7109375" style="151" customWidth="1"/>
    <col min="541" max="541" width="27.28515625" style="151" customWidth="1"/>
    <col min="542" max="542" width="5.42578125" style="151" customWidth="1"/>
    <col min="543" max="543" width="4.28515625" style="151" customWidth="1"/>
    <col min="544" max="754" width="11.42578125" style="151"/>
    <col min="755" max="756" width="27.140625" style="151" customWidth="1"/>
    <col min="757" max="770" width="0" style="151" hidden="1" customWidth="1"/>
    <col min="771" max="794" width="8.7109375" style="151" customWidth="1"/>
    <col min="795" max="796" width="12.7109375" style="151" customWidth="1"/>
    <col min="797" max="797" width="27.28515625" style="151" customWidth="1"/>
    <col min="798" max="798" width="5.42578125" style="151" customWidth="1"/>
    <col min="799" max="799" width="4.28515625" style="151" customWidth="1"/>
    <col min="800" max="1010" width="11.42578125" style="151"/>
    <col min="1011" max="1012" width="27.140625" style="151" customWidth="1"/>
    <col min="1013" max="1026" width="0" style="151" hidden="1" customWidth="1"/>
    <col min="1027" max="1050" width="8.7109375" style="151" customWidth="1"/>
    <col min="1051" max="1052" width="12.7109375" style="151" customWidth="1"/>
    <col min="1053" max="1053" width="27.28515625" style="151" customWidth="1"/>
    <col min="1054" max="1054" width="5.42578125" style="151" customWidth="1"/>
    <col min="1055" max="1055" width="4.28515625" style="151" customWidth="1"/>
    <col min="1056" max="1266" width="11.42578125" style="151"/>
    <col min="1267" max="1268" width="27.140625" style="151" customWidth="1"/>
    <col min="1269" max="1282" width="0" style="151" hidden="1" customWidth="1"/>
    <col min="1283" max="1306" width="8.7109375" style="151" customWidth="1"/>
    <col min="1307" max="1308" width="12.7109375" style="151" customWidth="1"/>
    <col min="1309" max="1309" width="27.28515625" style="151" customWidth="1"/>
    <col min="1310" max="1310" width="5.42578125" style="151" customWidth="1"/>
    <col min="1311" max="1311" width="4.28515625" style="151" customWidth="1"/>
    <col min="1312" max="1522" width="11.42578125" style="151"/>
    <col min="1523" max="1524" width="27.140625" style="151" customWidth="1"/>
    <col min="1525" max="1538" width="0" style="151" hidden="1" customWidth="1"/>
    <col min="1539" max="1562" width="8.7109375" style="151" customWidth="1"/>
    <col min="1563" max="1564" width="12.7109375" style="151" customWidth="1"/>
    <col min="1565" max="1565" width="27.28515625" style="151" customWidth="1"/>
    <col min="1566" max="1566" width="5.42578125" style="151" customWidth="1"/>
    <col min="1567" max="1567" width="4.28515625" style="151" customWidth="1"/>
    <col min="1568" max="1778" width="11.42578125" style="151"/>
    <col min="1779" max="1780" width="27.140625" style="151" customWidth="1"/>
    <col min="1781" max="1794" width="0" style="151" hidden="1" customWidth="1"/>
    <col min="1795" max="1818" width="8.7109375" style="151" customWidth="1"/>
    <col min="1819" max="1820" width="12.7109375" style="151" customWidth="1"/>
    <col min="1821" max="1821" width="27.28515625" style="151" customWidth="1"/>
    <col min="1822" max="1822" width="5.42578125" style="151" customWidth="1"/>
    <col min="1823" max="1823" width="4.28515625" style="151" customWidth="1"/>
    <col min="1824" max="2034" width="11.42578125" style="151"/>
    <col min="2035" max="2036" width="27.140625" style="151" customWidth="1"/>
    <col min="2037" max="2050" width="0" style="151" hidden="1" customWidth="1"/>
    <col min="2051" max="2074" width="8.7109375" style="151" customWidth="1"/>
    <col min="2075" max="2076" width="12.7109375" style="151" customWidth="1"/>
    <col min="2077" max="2077" width="27.28515625" style="151" customWidth="1"/>
    <col min="2078" max="2078" width="5.42578125" style="151" customWidth="1"/>
    <col min="2079" max="2079" width="4.28515625" style="151" customWidth="1"/>
    <col min="2080" max="2290" width="11.42578125" style="151"/>
    <col min="2291" max="2292" width="27.140625" style="151" customWidth="1"/>
    <col min="2293" max="2306" width="0" style="151" hidden="1" customWidth="1"/>
    <col min="2307" max="2330" width="8.7109375" style="151" customWidth="1"/>
    <col min="2331" max="2332" width="12.7109375" style="151" customWidth="1"/>
    <col min="2333" max="2333" width="27.28515625" style="151" customWidth="1"/>
    <col min="2334" max="2334" width="5.42578125" style="151" customWidth="1"/>
    <col min="2335" max="2335" width="4.28515625" style="151" customWidth="1"/>
    <col min="2336" max="2546" width="11.42578125" style="151"/>
    <col min="2547" max="2548" width="27.140625" style="151" customWidth="1"/>
    <col min="2549" max="2562" width="0" style="151" hidden="1" customWidth="1"/>
    <col min="2563" max="2586" width="8.7109375" style="151" customWidth="1"/>
    <col min="2587" max="2588" width="12.7109375" style="151" customWidth="1"/>
    <col min="2589" max="2589" width="27.28515625" style="151" customWidth="1"/>
    <col min="2590" max="2590" width="5.42578125" style="151" customWidth="1"/>
    <col min="2591" max="2591" width="4.28515625" style="151" customWidth="1"/>
    <col min="2592" max="2802" width="11.42578125" style="151"/>
    <col min="2803" max="2804" width="27.140625" style="151" customWidth="1"/>
    <col min="2805" max="2818" width="0" style="151" hidden="1" customWidth="1"/>
    <col min="2819" max="2842" width="8.7109375" style="151" customWidth="1"/>
    <col min="2843" max="2844" width="12.7109375" style="151" customWidth="1"/>
    <col min="2845" max="2845" width="27.28515625" style="151" customWidth="1"/>
    <col min="2846" max="2846" width="5.42578125" style="151" customWidth="1"/>
    <col min="2847" max="2847" width="4.28515625" style="151" customWidth="1"/>
    <col min="2848" max="3058" width="11.42578125" style="151"/>
    <col min="3059" max="3060" width="27.140625" style="151" customWidth="1"/>
    <col min="3061" max="3074" width="0" style="151" hidden="1" customWidth="1"/>
    <col min="3075" max="3098" width="8.7109375" style="151" customWidth="1"/>
    <col min="3099" max="3100" width="12.7109375" style="151" customWidth="1"/>
    <col min="3101" max="3101" width="27.28515625" style="151" customWidth="1"/>
    <col min="3102" max="3102" width="5.42578125" style="151" customWidth="1"/>
    <col min="3103" max="3103" width="4.28515625" style="151" customWidth="1"/>
    <col min="3104" max="3314" width="11.42578125" style="151"/>
    <col min="3315" max="3316" width="27.140625" style="151" customWidth="1"/>
    <col min="3317" max="3330" width="0" style="151" hidden="1" customWidth="1"/>
    <col min="3331" max="3354" width="8.7109375" style="151" customWidth="1"/>
    <col min="3355" max="3356" width="12.7109375" style="151" customWidth="1"/>
    <col min="3357" max="3357" width="27.28515625" style="151" customWidth="1"/>
    <col min="3358" max="3358" width="5.42578125" style="151" customWidth="1"/>
    <col min="3359" max="3359" width="4.28515625" style="151" customWidth="1"/>
    <col min="3360" max="3570" width="11.42578125" style="151"/>
    <col min="3571" max="3572" width="27.140625" style="151" customWidth="1"/>
    <col min="3573" max="3586" width="0" style="151" hidden="1" customWidth="1"/>
    <col min="3587" max="3610" width="8.7109375" style="151" customWidth="1"/>
    <col min="3611" max="3612" width="12.7109375" style="151" customWidth="1"/>
    <col min="3613" max="3613" width="27.28515625" style="151" customWidth="1"/>
    <col min="3614" max="3614" width="5.42578125" style="151" customWidth="1"/>
    <col min="3615" max="3615" width="4.28515625" style="151" customWidth="1"/>
    <col min="3616" max="3826" width="11.42578125" style="151"/>
    <col min="3827" max="3828" width="27.140625" style="151" customWidth="1"/>
    <col min="3829" max="3842" width="0" style="151" hidden="1" customWidth="1"/>
    <col min="3843" max="3866" width="8.7109375" style="151" customWidth="1"/>
    <col min="3867" max="3868" width="12.7109375" style="151" customWidth="1"/>
    <col min="3869" max="3869" width="27.28515625" style="151" customWidth="1"/>
    <col min="3870" max="3870" width="5.42578125" style="151" customWidth="1"/>
    <col min="3871" max="3871" width="4.28515625" style="151" customWidth="1"/>
    <col min="3872" max="4082" width="11.42578125" style="151"/>
    <col min="4083" max="4084" width="27.140625" style="151" customWidth="1"/>
    <col min="4085" max="4098" width="0" style="151" hidden="1" customWidth="1"/>
    <col min="4099" max="4122" width="8.7109375" style="151" customWidth="1"/>
    <col min="4123" max="4124" width="12.7109375" style="151" customWidth="1"/>
    <col min="4125" max="4125" width="27.28515625" style="151" customWidth="1"/>
    <col min="4126" max="4126" width="5.42578125" style="151" customWidth="1"/>
    <col min="4127" max="4127" width="4.28515625" style="151" customWidth="1"/>
    <col min="4128" max="4338" width="11.42578125" style="151"/>
    <col min="4339" max="4340" width="27.140625" style="151" customWidth="1"/>
    <col min="4341" max="4354" width="0" style="151" hidden="1" customWidth="1"/>
    <col min="4355" max="4378" width="8.7109375" style="151" customWidth="1"/>
    <col min="4379" max="4380" width="12.7109375" style="151" customWidth="1"/>
    <col min="4381" max="4381" width="27.28515625" style="151" customWidth="1"/>
    <col min="4382" max="4382" width="5.42578125" style="151" customWidth="1"/>
    <col min="4383" max="4383" width="4.28515625" style="151" customWidth="1"/>
    <col min="4384" max="4594" width="11.42578125" style="151"/>
    <col min="4595" max="4596" width="27.140625" style="151" customWidth="1"/>
    <col min="4597" max="4610" width="0" style="151" hidden="1" customWidth="1"/>
    <col min="4611" max="4634" width="8.7109375" style="151" customWidth="1"/>
    <col min="4635" max="4636" width="12.7109375" style="151" customWidth="1"/>
    <col min="4637" max="4637" width="27.28515625" style="151" customWidth="1"/>
    <col min="4638" max="4638" width="5.42578125" style="151" customWidth="1"/>
    <col min="4639" max="4639" width="4.28515625" style="151" customWidth="1"/>
    <col min="4640" max="4850" width="11.42578125" style="151"/>
    <col min="4851" max="4852" width="27.140625" style="151" customWidth="1"/>
    <col min="4853" max="4866" width="0" style="151" hidden="1" customWidth="1"/>
    <col min="4867" max="4890" width="8.7109375" style="151" customWidth="1"/>
    <col min="4891" max="4892" width="12.7109375" style="151" customWidth="1"/>
    <col min="4893" max="4893" width="27.28515625" style="151" customWidth="1"/>
    <col min="4894" max="4894" width="5.42578125" style="151" customWidth="1"/>
    <col min="4895" max="4895" width="4.28515625" style="151" customWidth="1"/>
    <col min="4896" max="5106" width="11.42578125" style="151"/>
    <col min="5107" max="5108" width="27.140625" style="151" customWidth="1"/>
    <col min="5109" max="5122" width="0" style="151" hidden="1" customWidth="1"/>
    <col min="5123" max="5146" width="8.7109375" style="151" customWidth="1"/>
    <col min="5147" max="5148" width="12.7109375" style="151" customWidth="1"/>
    <col min="5149" max="5149" width="27.28515625" style="151" customWidth="1"/>
    <col min="5150" max="5150" width="5.42578125" style="151" customWidth="1"/>
    <col min="5151" max="5151" width="4.28515625" style="151" customWidth="1"/>
    <col min="5152" max="5362" width="11.42578125" style="151"/>
    <col min="5363" max="5364" width="27.140625" style="151" customWidth="1"/>
    <col min="5365" max="5378" width="0" style="151" hidden="1" customWidth="1"/>
    <col min="5379" max="5402" width="8.7109375" style="151" customWidth="1"/>
    <col min="5403" max="5404" width="12.7109375" style="151" customWidth="1"/>
    <col min="5405" max="5405" width="27.28515625" style="151" customWidth="1"/>
    <col min="5406" max="5406" width="5.42578125" style="151" customWidth="1"/>
    <col min="5407" max="5407" width="4.28515625" style="151" customWidth="1"/>
    <col min="5408" max="5618" width="11.42578125" style="151"/>
    <col min="5619" max="5620" width="27.140625" style="151" customWidth="1"/>
    <col min="5621" max="5634" width="0" style="151" hidden="1" customWidth="1"/>
    <col min="5635" max="5658" width="8.7109375" style="151" customWidth="1"/>
    <col min="5659" max="5660" width="12.7109375" style="151" customWidth="1"/>
    <col min="5661" max="5661" width="27.28515625" style="151" customWidth="1"/>
    <col min="5662" max="5662" width="5.42578125" style="151" customWidth="1"/>
    <col min="5663" max="5663" width="4.28515625" style="151" customWidth="1"/>
    <col min="5664" max="5874" width="11.42578125" style="151"/>
    <col min="5875" max="5876" width="27.140625" style="151" customWidth="1"/>
    <col min="5877" max="5890" width="0" style="151" hidden="1" customWidth="1"/>
    <col min="5891" max="5914" width="8.7109375" style="151" customWidth="1"/>
    <col min="5915" max="5916" width="12.7109375" style="151" customWidth="1"/>
    <col min="5917" max="5917" width="27.28515625" style="151" customWidth="1"/>
    <col min="5918" max="5918" width="5.42578125" style="151" customWidth="1"/>
    <col min="5919" max="5919" width="4.28515625" style="151" customWidth="1"/>
    <col min="5920" max="6130" width="11.42578125" style="151"/>
    <col min="6131" max="6132" width="27.140625" style="151" customWidth="1"/>
    <col min="6133" max="6146" width="0" style="151" hidden="1" customWidth="1"/>
    <col min="6147" max="6170" width="8.7109375" style="151" customWidth="1"/>
    <col min="6171" max="6172" width="12.7109375" style="151" customWidth="1"/>
    <col min="6173" max="6173" width="27.28515625" style="151" customWidth="1"/>
    <col min="6174" max="6174" width="5.42578125" style="151" customWidth="1"/>
    <col min="6175" max="6175" width="4.28515625" style="151" customWidth="1"/>
    <col min="6176" max="6386" width="11.42578125" style="151"/>
    <col min="6387" max="6388" width="27.140625" style="151" customWidth="1"/>
    <col min="6389" max="6402" width="0" style="151" hidden="1" customWidth="1"/>
    <col min="6403" max="6426" width="8.7109375" style="151" customWidth="1"/>
    <col min="6427" max="6428" width="12.7109375" style="151" customWidth="1"/>
    <col min="6429" max="6429" width="27.28515625" style="151" customWidth="1"/>
    <col min="6430" max="6430" width="5.42578125" style="151" customWidth="1"/>
    <col min="6431" max="6431" width="4.28515625" style="151" customWidth="1"/>
    <col min="6432" max="6642" width="11.42578125" style="151"/>
    <col min="6643" max="6644" width="27.140625" style="151" customWidth="1"/>
    <col min="6645" max="6658" width="0" style="151" hidden="1" customWidth="1"/>
    <col min="6659" max="6682" width="8.7109375" style="151" customWidth="1"/>
    <col min="6683" max="6684" width="12.7109375" style="151" customWidth="1"/>
    <col min="6685" max="6685" width="27.28515625" style="151" customWidth="1"/>
    <col min="6686" max="6686" width="5.42578125" style="151" customWidth="1"/>
    <col min="6687" max="6687" width="4.28515625" style="151" customWidth="1"/>
    <col min="6688" max="6898" width="11.42578125" style="151"/>
    <col min="6899" max="6900" width="27.140625" style="151" customWidth="1"/>
    <col min="6901" max="6914" width="0" style="151" hidden="1" customWidth="1"/>
    <col min="6915" max="6938" width="8.7109375" style="151" customWidth="1"/>
    <col min="6939" max="6940" width="12.7109375" style="151" customWidth="1"/>
    <col min="6941" max="6941" width="27.28515625" style="151" customWidth="1"/>
    <col min="6942" max="6942" width="5.42578125" style="151" customWidth="1"/>
    <col min="6943" max="6943" width="4.28515625" style="151" customWidth="1"/>
    <col min="6944" max="7154" width="11.42578125" style="151"/>
    <col min="7155" max="7156" width="27.140625" style="151" customWidth="1"/>
    <col min="7157" max="7170" width="0" style="151" hidden="1" customWidth="1"/>
    <col min="7171" max="7194" width="8.7109375" style="151" customWidth="1"/>
    <col min="7195" max="7196" width="12.7109375" style="151" customWidth="1"/>
    <col min="7197" max="7197" width="27.28515625" style="151" customWidth="1"/>
    <col min="7198" max="7198" width="5.42578125" style="151" customWidth="1"/>
    <col min="7199" max="7199" width="4.28515625" style="151" customWidth="1"/>
    <col min="7200" max="7410" width="11.42578125" style="151"/>
    <col min="7411" max="7412" width="27.140625" style="151" customWidth="1"/>
    <col min="7413" max="7426" width="0" style="151" hidden="1" customWidth="1"/>
    <col min="7427" max="7450" width="8.7109375" style="151" customWidth="1"/>
    <col min="7451" max="7452" width="12.7109375" style="151" customWidth="1"/>
    <col min="7453" max="7453" width="27.28515625" style="151" customWidth="1"/>
    <col min="7454" max="7454" width="5.42578125" style="151" customWidth="1"/>
    <col min="7455" max="7455" width="4.28515625" style="151" customWidth="1"/>
    <col min="7456" max="7666" width="11.42578125" style="151"/>
    <col min="7667" max="7668" width="27.140625" style="151" customWidth="1"/>
    <col min="7669" max="7682" width="0" style="151" hidden="1" customWidth="1"/>
    <col min="7683" max="7706" width="8.7109375" style="151" customWidth="1"/>
    <col min="7707" max="7708" width="12.7109375" style="151" customWidth="1"/>
    <col min="7709" max="7709" width="27.28515625" style="151" customWidth="1"/>
    <col min="7710" max="7710" width="5.42578125" style="151" customWidth="1"/>
    <col min="7711" max="7711" width="4.28515625" style="151" customWidth="1"/>
    <col min="7712" max="7922" width="11.42578125" style="151"/>
    <col min="7923" max="7924" width="27.140625" style="151" customWidth="1"/>
    <col min="7925" max="7938" width="0" style="151" hidden="1" customWidth="1"/>
    <col min="7939" max="7962" width="8.7109375" style="151" customWidth="1"/>
    <col min="7963" max="7964" width="12.7109375" style="151" customWidth="1"/>
    <col min="7965" max="7965" width="27.28515625" style="151" customWidth="1"/>
    <col min="7966" max="7966" width="5.42578125" style="151" customWidth="1"/>
    <col min="7967" max="7967" width="4.28515625" style="151" customWidth="1"/>
    <col min="7968" max="8178" width="11.42578125" style="151"/>
    <col min="8179" max="8180" width="27.140625" style="151" customWidth="1"/>
    <col min="8181" max="8194" width="0" style="151" hidden="1" customWidth="1"/>
    <col min="8195" max="8218" width="8.7109375" style="151" customWidth="1"/>
    <col min="8219" max="8220" width="12.7109375" style="151" customWidth="1"/>
    <col min="8221" max="8221" width="27.28515625" style="151" customWidth="1"/>
    <col min="8222" max="8222" width="5.42578125" style="151" customWidth="1"/>
    <col min="8223" max="8223" width="4.28515625" style="151" customWidth="1"/>
    <col min="8224" max="8434" width="11.42578125" style="151"/>
    <col min="8435" max="8436" width="27.140625" style="151" customWidth="1"/>
    <col min="8437" max="8450" width="0" style="151" hidden="1" customWidth="1"/>
    <col min="8451" max="8474" width="8.7109375" style="151" customWidth="1"/>
    <col min="8475" max="8476" width="12.7109375" style="151" customWidth="1"/>
    <col min="8477" max="8477" width="27.28515625" style="151" customWidth="1"/>
    <col min="8478" max="8478" width="5.42578125" style="151" customWidth="1"/>
    <col min="8479" max="8479" width="4.28515625" style="151" customWidth="1"/>
    <col min="8480" max="8690" width="11.42578125" style="151"/>
    <col min="8691" max="8692" width="27.140625" style="151" customWidth="1"/>
    <col min="8693" max="8706" width="0" style="151" hidden="1" customWidth="1"/>
    <col min="8707" max="8730" width="8.7109375" style="151" customWidth="1"/>
    <col min="8731" max="8732" width="12.7109375" style="151" customWidth="1"/>
    <col min="8733" max="8733" width="27.28515625" style="151" customWidth="1"/>
    <col min="8734" max="8734" width="5.42578125" style="151" customWidth="1"/>
    <col min="8735" max="8735" width="4.28515625" style="151" customWidth="1"/>
    <col min="8736" max="8946" width="11.42578125" style="151"/>
    <col min="8947" max="8948" width="27.140625" style="151" customWidth="1"/>
    <col min="8949" max="8962" width="0" style="151" hidden="1" customWidth="1"/>
    <col min="8963" max="8986" width="8.7109375" style="151" customWidth="1"/>
    <col min="8987" max="8988" width="12.7109375" style="151" customWidth="1"/>
    <col min="8989" max="8989" width="27.28515625" style="151" customWidth="1"/>
    <col min="8990" max="8990" width="5.42578125" style="151" customWidth="1"/>
    <col min="8991" max="8991" width="4.28515625" style="151" customWidth="1"/>
    <col min="8992" max="9202" width="11.42578125" style="151"/>
    <col min="9203" max="9204" width="27.140625" style="151" customWidth="1"/>
    <col min="9205" max="9218" width="0" style="151" hidden="1" customWidth="1"/>
    <col min="9219" max="9242" width="8.7109375" style="151" customWidth="1"/>
    <col min="9243" max="9244" width="12.7109375" style="151" customWidth="1"/>
    <col min="9245" max="9245" width="27.28515625" style="151" customWidth="1"/>
    <col min="9246" max="9246" width="5.42578125" style="151" customWidth="1"/>
    <col min="9247" max="9247" width="4.28515625" style="151" customWidth="1"/>
    <col min="9248" max="9458" width="11.42578125" style="151"/>
    <col min="9459" max="9460" width="27.140625" style="151" customWidth="1"/>
    <col min="9461" max="9474" width="0" style="151" hidden="1" customWidth="1"/>
    <col min="9475" max="9498" width="8.7109375" style="151" customWidth="1"/>
    <col min="9499" max="9500" width="12.7109375" style="151" customWidth="1"/>
    <col min="9501" max="9501" width="27.28515625" style="151" customWidth="1"/>
    <col min="9502" max="9502" width="5.42578125" style="151" customWidth="1"/>
    <col min="9503" max="9503" width="4.28515625" style="151" customWidth="1"/>
    <col min="9504" max="9714" width="11.42578125" style="151"/>
    <col min="9715" max="9716" width="27.140625" style="151" customWidth="1"/>
    <col min="9717" max="9730" width="0" style="151" hidden="1" customWidth="1"/>
    <col min="9731" max="9754" width="8.7109375" style="151" customWidth="1"/>
    <col min="9755" max="9756" width="12.7109375" style="151" customWidth="1"/>
    <col min="9757" max="9757" width="27.28515625" style="151" customWidth="1"/>
    <col min="9758" max="9758" width="5.42578125" style="151" customWidth="1"/>
    <col min="9759" max="9759" width="4.28515625" style="151" customWidth="1"/>
    <col min="9760" max="9970" width="11.42578125" style="151"/>
    <col min="9971" max="9972" width="27.140625" style="151" customWidth="1"/>
    <col min="9973" max="9986" width="0" style="151" hidden="1" customWidth="1"/>
    <col min="9987" max="10010" width="8.7109375" style="151" customWidth="1"/>
    <col min="10011" max="10012" width="12.7109375" style="151" customWidth="1"/>
    <col min="10013" max="10013" width="27.28515625" style="151" customWidth="1"/>
    <col min="10014" max="10014" width="5.42578125" style="151" customWidth="1"/>
    <col min="10015" max="10015" width="4.28515625" style="151" customWidth="1"/>
    <col min="10016" max="10226" width="11.42578125" style="151"/>
    <col min="10227" max="10228" width="27.140625" style="151" customWidth="1"/>
    <col min="10229" max="10242" width="0" style="151" hidden="1" customWidth="1"/>
    <col min="10243" max="10266" width="8.7109375" style="151" customWidth="1"/>
    <col min="10267" max="10268" width="12.7109375" style="151" customWidth="1"/>
    <col min="10269" max="10269" width="27.28515625" style="151" customWidth="1"/>
    <col min="10270" max="10270" width="5.42578125" style="151" customWidth="1"/>
    <col min="10271" max="10271" width="4.28515625" style="151" customWidth="1"/>
    <col min="10272" max="10482" width="11.42578125" style="151"/>
    <col min="10483" max="10484" width="27.140625" style="151" customWidth="1"/>
    <col min="10485" max="10498" width="0" style="151" hidden="1" customWidth="1"/>
    <col min="10499" max="10522" width="8.7109375" style="151" customWidth="1"/>
    <col min="10523" max="10524" width="12.7109375" style="151" customWidth="1"/>
    <col min="10525" max="10525" width="27.28515625" style="151" customWidth="1"/>
    <col min="10526" max="10526" width="5.42578125" style="151" customWidth="1"/>
    <col min="10527" max="10527" width="4.28515625" style="151" customWidth="1"/>
    <col min="10528" max="10738" width="11.42578125" style="151"/>
    <col min="10739" max="10740" width="27.140625" style="151" customWidth="1"/>
    <col min="10741" max="10754" width="0" style="151" hidden="1" customWidth="1"/>
    <col min="10755" max="10778" width="8.7109375" style="151" customWidth="1"/>
    <col min="10779" max="10780" width="12.7109375" style="151" customWidth="1"/>
    <col min="10781" max="10781" width="27.28515625" style="151" customWidth="1"/>
    <col min="10782" max="10782" width="5.42578125" style="151" customWidth="1"/>
    <col min="10783" max="10783" width="4.28515625" style="151" customWidth="1"/>
    <col min="10784" max="10994" width="11.42578125" style="151"/>
    <col min="10995" max="10996" width="27.140625" style="151" customWidth="1"/>
    <col min="10997" max="11010" width="0" style="151" hidden="1" customWidth="1"/>
    <col min="11011" max="11034" width="8.7109375" style="151" customWidth="1"/>
    <col min="11035" max="11036" width="12.7109375" style="151" customWidth="1"/>
    <col min="11037" max="11037" width="27.28515625" style="151" customWidth="1"/>
    <col min="11038" max="11038" width="5.42578125" style="151" customWidth="1"/>
    <col min="11039" max="11039" width="4.28515625" style="151" customWidth="1"/>
    <col min="11040" max="11250" width="11.42578125" style="151"/>
    <col min="11251" max="11252" width="27.140625" style="151" customWidth="1"/>
    <col min="11253" max="11266" width="0" style="151" hidden="1" customWidth="1"/>
    <col min="11267" max="11290" width="8.7109375" style="151" customWidth="1"/>
    <col min="11291" max="11292" width="12.7109375" style="151" customWidth="1"/>
    <col min="11293" max="11293" width="27.28515625" style="151" customWidth="1"/>
    <col min="11294" max="11294" width="5.42578125" style="151" customWidth="1"/>
    <col min="11295" max="11295" width="4.28515625" style="151" customWidth="1"/>
    <col min="11296" max="11506" width="11.42578125" style="151"/>
    <col min="11507" max="11508" width="27.140625" style="151" customWidth="1"/>
    <col min="11509" max="11522" width="0" style="151" hidden="1" customWidth="1"/>
    <col min="11523" max="11546" width="8.7109375" style="151" customWidth="1"/>
    <col min="11547" max="11548" width="12.7109375" style="151" customWidth="1"/>
    <col min="11549" max="11549" width="27.28515625" style="151" customWidth="1"/>
    <col min="11550" max="11550" width="5.42578125" style="151" customWidth="1"/>
    <col min="11551" max="11551" width="4.28515625" style="151" customWidth="1"/>
    <col min="11552" max="11762" width="11.42578125" style="151"/>
    <col min="11763" max="11764" width="27.140625" style="151" customWidth="1"/>
    <col min="11765" max="11778" width="0" style="151" hidden="1" customWidth="1"/>
    <col min="11779" max="11802" width="8.7109375" style="151" customWidth="1"/>
    <col min="11803" max="11804" width="12.7109375" style="151" customWidth="1"/>
    <col min="11805" max="11805" width="27.28515625" style="151" customWidth="1"/>
    <col min="11806" max="11806" width="5.42578125" style="151" customWidth="1"/>
    <col min="11807" max="11807" width="4.28515625" style="151" customWidth="1"/>
    <col min="11808" max="12018" width="11.42578125" style="151"/>
    <col min="12019" max="12020" width="27.140625" style="151" customWidth="1"/>
    <col min="12021" max="12034" width="0" style="151" hidden="1" customWidth="1"/>
    <col min="12035" max="12058" width="8.7109375" style="151" customWidth="1"/>
    <col min="12059" max="12060" width="12.7109375" style="151" customWidth="1"/>
    <col min="12061" max="12061" width="27.28515625" style="151" customWidth="1"/>
    <col min="12062" max="12062" width="5.42578125" style="151" customWidth="1"/>
    <col min="12063" max="12063" width="4.28515625" style="151" customWidth="1"/>
    <col min="12064" max="12274" width="11.42578125" style="151"/>
    <col min="12275" max="12276" width="27.140625" style="151" customWidth="1"/>
    <col min="12277" max="12290" width="0" style="151" hidden="1" customWidth="1"/>
    <col min="12291" max="12314" width="8.7109375" style="151" customWidth="1"/>
    <col min="12315" max="12316" width="12.7109375" style="151" customWidth="1"/>
    <col min="12317" max="12317" width="27.28515625" style="151" customWidth="1"/>
    <col min="12318" max="12318" width="5.42578125" style="151" customWidth="1"/>
    <col min="12319" max="12319" width="4.28515625" style="151" customWidth="1"/>
    <col min="12320" max="12530" width="11.42578125" style="151"/>
    <col min="12531" max="12532" width="27.140625" style="151" customWidth="1"/>
    <col min="12533" max="12546" width="0" style="151" hidden="1" customWidth="1"/>
    <col min="12547" max="12570" width="8.7109375" style="151" customWidth="1"/>
    <col min="12571" max="12572" width="12.7109375" style="151" customWidth="1"/>
    <col min="12573" max="12573" width="27.28515625" style="151" customWidth="1"/>
    <col min="12574" max="12574" width="5.42578125" style="151" customWidth="1"/>
    <col min="12575" max="12575" width="4.28515625" style="151" customWidth="1"/>
    <col min="12576" max="12786" width="11.42578125" style="151"/>
    <col min="12787" max="12788" width="27.140625" style="151" customWidth="1"/>
    <col min="12789" max="12802" width="0" style="151" hidden="1" customWidth="1"/>
    <col min="12803" max="12826" width="8.7109375" style="151" customWidth="1"/>
    <col min="12827" max="12828" width="12.7109375" style="151" customWidth="1"/>
    <col min="12829" max="12829" width="27.28515625" style="151" customWidth="1"/>
    <col min="12830" max="12830" width="5.42578125" style="151" customWidth="1"/>
    <col min="12831" max="12831" width="4.28515625" style="151" customWidth="1"/>
    <col min="12832" max="13042" width="11.42578125" style="151"/>
    <col min="13043" max="13044" width="27.140625" style="151" customWidth="1"/>
    <col min="13045" max="13058" width="0" style="151" hidden="1" customWidth="1"/>
    <col min="13059" max="13082" width="8.7109375" style="151" customWidth="1"/>
    <col min="13083" max="13084" width="12.7109375" style="151" customWidth="1"/>
    <col min="13085" max="13085" width="27.28515625" style="151" customWidth="1"/>
    <col min="13086" max="13086" width="5.42578125" style="151" customWidth="1"/>
    <col min="13087" max="13087" width="4.28515625" style="151" customWidth="1"/>
    <col min="13088" max="13298" width="11.42578125" style="151"/>
    <col min="13299" max="13300" width="27.140625" style="151" customWidth="1"/>
    <col min="13301" max="13314" width="0" style="151" hidden="1" customWidth="1"/>
    <col min="13315" max="13338" width="8.7109375" style="151" customWidth="1"/>
    <col min="13339" max="13340" width="12.7109375" style="151" customWidth="1"/>
    <col min="13341" max="13341" width="27.28515625" style="151" customWidth="1"/>
    <col min="13342" max="13342" width="5.42578125" style="151" customWidth="1"/>
    <col min="13343" max="13343" width="4.28515625" style="151" customWidth="1"/>
    <col min="13344" max="13554" width="11.42578125" style="151"/>
    <col min="13555" max="13556" width="27.140625" style="151" customWidth="1"/>
    <col min="13557" max="13570" width="0" style="151" hidden="1" customWidth="1"/>
    <col min="13571" max="13594" width="8.7109375" style="151" customWidth="1"/>
    <col min="13595" max="13596" width="12.7109375" style="151" customWidth="1"/>
    <col min="13597" max="13597" width="27.28515625" style="151" customWidth="1"/>
    <col min="13598" max="13598" width="5.42578125" style="151" customWidth="1"/>
    <col min="13599" max="13599" width="4.28515625" style="151" customWidth="1"/>
    <col min="13600" max="13810" width="11.42578125" style="151"/>
    <col min="13811" max="13812" width="27.140625" style="151" customWidth="1"/>
    <col min="13813" max="13826" width="0" style="151" hidden="1" customWidth="1"/>
    <col min="13827" max="13850" width="8.7109375" style="151" customWidth="1"/>
    <col min="13851" max="13852" width="12.7109375" style="151" customWidth="1"/>
    <col min="13853" max="13853" width="27.28515625" style="151" customWidth="1"/>
    <col min="13854" max="13854" width="5.42578125" style="151" customWidth="1"/>
    <col min="13855" max="13855" width="4.28515625" style="151" customWidth="1"/>
    <col min="13856" max="14066" width="11.42578125" style="151"/>
    <col min="14067" max="14068" width="27.140625" style="151" customWidth="1"/>
    <col min="14069" max="14082" width="0" style="151" hidden="1" customWidth="1"/>
    <col min="14083" max="14106" width="8.7109375" style="151" customWidth="1"/>
    <col min="14107" max="14108" width="12.7109375" style="151" customWidth="1"/>
    <col min="14109" max="14109" width="27.28515625" style="151" customWidth="1"/>
    <col min="14110" max="14110" width="5.42578125" style="151" customWidth="1"/>
    <col min="14111" max="14111" width="4.28515625" style="151" customWidth="1"/>
    <col min="14112" max="14322" width="11.42578125" style="151"/>
    <col min="14323" max="14324" width="27.140625" style="151" customWidth="1"/>
    <col min="14325" max="14338" width="0" style="151" hidden="1" customWidth="1"/>
    <col min="14339" max="14362" width="8.7109375" style="151" customWidth="1"/>
    <col min="14363" max="14364" width="12.7109375" style="151" customWidth="1"/>
    <col min="14365" max="14365" width="27.28515625" style="151" customWidth="1"/>
    <col min="14366" max="14366" width="5.42578125" style="151" customWidth="1"/>
    <col min="14367" max="14367" width="4.28515625" style="151" customWidth="1"/>
    <col min="14368" max="14578" width="11.42578125" style="151"/>
    <col min="14579" max="14580" width="27.140625" style="151" customWidth="1"/>
    <col min="14581" max="14594" width="0" style="151" hidden="1" customWidth="1"/>
    <col min="14595" max="14618" width="8.7109375" style="151" customWidth="1"/>
    <col min="14619" max="14620" width="12.7109375" style="151" customWidth="1"/>
    <col min="14621" max="14621" width="27.28515625" style="151" customWidth="1"/>
    <col min="14622" max="14622" width="5.42578125" style="151" customWidth="1"/>
    <col min="14623" max="14623" width="4.28515625" style="151" customWidth="1"/>
    <col min="14624" max="14834" width="11.42578125" style="151"/>
    <col min="14835" max="14836" width="27.140625" style="151" customWidth="1"/>
    <col min="14837" max="14850" width="0" style="151" hidden="1" customWidth="1"/>
    <col min="14851" max="14874" width="8.7109375" style="151" customWidth="1"/>
    <col min="14875" max="14876" width="12.7109375" style="151" customWidth="1"/>
    <col min="14877" max="14877" width="27.28515625" style="151" customWidth="1"/>
    <col min="14878" max="14878" width="5.42578125" style="151" customWidth="1"/>
    <col min="14879" max="14879" width="4.28515625" style="151" customWidth="1"/>
    <col min="14880" max="15090" width="11.42578125" style="151"/>
    <col min="15091" max="15092" width="27.140625" style="151" customWidth="1"/>
    <col min="15093" max="15106" width="0" style="151" hidden="1" customWidth="1"/>
    <col min="15107" max="15130" width="8.7109375" style="151" customWidth="1"/>
    <col min="15131" max="15132" width="12.7109375" style="151" customWidth="1"/>
    <col min="15133" max="15133" width="27.28515625" style="151" customWidth="1"/>
    <col min="15134" max="15134" width="5.42578125" style="151" customWidth="1"/>
    <col min="15135" max="15135" width="4.28515625" style="151" customWidth="1"/>
    <col min="15136" max="15346" width="11.42578125" style="151"/>
    <col min="15347" max="15348" width="27.140625" style="151" customWidth="1"/>
    <col min="15349" max="15362" width="0" style="151" hidden="1" customWidth="1"/>
    <col min="15363" max="15386" width="8.7109375" style="151" customWidth="1"/>
    <col min="15387" max="15388" width="12.7109375" style="151" customWidth="1"/>
    <col min="15389" max="15389" width="27.28515625" style="151" customWidth="1"/>
    <col min="15390" max="15390" width="5.42578125" style="151" customWidth="1"/>
    <col min="15391" max="15391" width="4.28515625" style="151" customWidth="1"/>
    <col min="15392" max="15602" width="11.42578125" style="151"/>
    <col min="15603" max="15604" width="27.140625" style="151" customWidth="1"/>
    <col min="15605" max="15618" width="0" style="151" hidden="1" customWidth="1"/>
    <col min="15619" max="15642" width="8.7109375" style="151" customWidth="1"/>
    <col min="15643" max="15644" width="12.7109375" style="151" customWidth="1"/>
    <col min="15645" max="15645" width="27.28515625" style="151" customWidth="1"/>
    <col min="15646" max="15646" width="5.42578125" style="151" customWidth="1"/>
    <col min="15647" max="15647" width="4.28515625" style="151" customWidth="1"/>
    <col min="15648" max="15858" width="11.42578125" style="151"/>
    <col min="15859" max="15860" width="27.140625" style="151" customWidth="1"/>
    <col min="15861" max="15874" width="0" style="151" hidden="1" customWidth="1"/>
    <col min="15875" max="15898" width="8.7109375" style="151" customWidth="1"/>
    <col min="15899" max="15900" width="12.7109375" style="151" customWidth="1"/>
    <col min="15901" max="15901" width="27.28515625" style="151" customWidth="1"/>
    <col min="15902" max="15902" width="5.42578125" style="151" customWidth="1"/>
    <col min="15903" max="15903" width="4.28515625" style="151" customWidth="1"/>
    <col min="15904" max="16114" width="11.42578125" style="151"/>
    <col min="16115" max="16116" width="27.140625" style="151" customWidth="1"/>
    <col min="16117" max="16130" width="0" style="151" hidden="1" customWidth="1"/>
    <col min="16131" max="16154" width="8.7109375" style="151" customWidth="1"/>
    <col min="16155" max="16156" width="12.7109375" style="151" customWidth="1"/>
    <col min="16157" max="16157" width="27.28515625" style="151" customWidth="1"/>
    <col min="16158" max="16158" width="5.42578125" style="151" customWidth="1"/>
    <col min="16159" max="16159" width="4.28515625" style="151" customWidth="1"/>
    <col min="16160" max="16384" width="11.42578125" style="151"/>
  </cols>
  <sheetData>
    <row r="1" spans="1:43" ht="21" customHeight="1" thickTop="1" x14ac:dyDescent="0.25">
      <c r="A1" s="645"/>
      <c r="B1" s="648" t="s">
        <v>0</v>
      </c>
      <c r="C1" s="649"/>
      <c r="D1" s="649"/>
      <c r="E1" s="649"/>
      <c r="F1" s="649"/>
      <c r="G1" s="649"/>
      <c r="H1" s="649"/>
      <c r="I1" s="649"/>
      <c r="J1" s="649"/>
      <c r="K1" s="649"/>
      <c r="L1" s="649"/>
      <c r="M1" s="649"/>
      <c r="N1" s="649"/>
      <c r="O1" s="649"/>
      <c r="P1" s="649"/>
      <c r="Q1" s="649"/>
      <c r="R1" s="649"/>
      <c r="S1" s="649"/>
      <c r="T1" s="649"/>
      <c r="U1" s="649"/>
      <c r="V1" s="649"/>
      <c r="W1" s="649"/>
      <c r="X1" s="649"/>
      <c r="Y1" s="649"/>
      <c r="Z1" s="649"/>
      <c r="AA1" s="649"/>
      <c r="AB1" s="650"/>
      <c r="AC1" s="651" t="s">
        <v>1</v>
      </c>
      <c r="AD1" s="652"/>
      <c r="AE1" s="147"/>
      <c r="AF1" s="148"/>
      <c r="AG1" s="148"/>
      <c r="AH1" s="148"/>
      <c r="AI1" s="148"/>
      <c r="AJ1" s="148"/>
      <c r="AK1" s="148"/>
      <c r="AL1" s="148"/>
      <c r="AM1" s="148"/>
      <c r="AN1" s="148"/>
      <c r="AO1" s="148"/>
      <c r="AP1" s="149"/>
      <c r="AQ1" s="150"/>
    </row>
    <row r="2" spans="1:43" ht="18" x14ac:dyDescent="0.25">
      <c r="A2" s="646"/>
      <c r="B2" s="653" t="s">
        <v>79</v>
      </c>
      <c r="C2" s="654"/>
      <c r="D2" s="654"/>
      <c r="E2" s="654"/>
      <c r="F2" s="654"/>
      <c r="G2" s="654"/>
      <c r="H2" s="654"/>
      <c r="I2" s="654"/>
      <c r="J2" s="654"/>
      <c r="K2" s="654"/>
      <c r="L2" s="654"/>
      <c r="M2" s="654"/>
      <c r="N2" s="654"/>
      <c r="O2" s="654"/>
      <c r="P2" s="654"/>
      <c r="Q2" s="654"/>
      <c r="R2" s="654"/>
      <c r="S2" s="654"/>
      <c r="T2" s="654"/>
      <c r="U2" s="654"/>
      <c r="V2" s="654"/>
      <c r="W2" s="654"/>
      <c r="X2" s="654"/>
      <c r="Y2" s="654"/>
      <c r="Z2" s="654"/>
      <c r="AA2" s="654"/>
      <c r="AB2" s="655"/>
      <c r="AC2" s="656" t="s">
        <v>91</v>
      </c>
      <c r="AD2" s="657"/>
      <c r="AE2" s="147"/>
      <c r="AF2" s="148"/>
      <c r="AG2" s="148"/>
      <c r="AH2" s="148"/>
      <c r="AI2" s="148"/>
      <c r="AJ2" s="148"/>
      <c r="AK2" s="148"/>
      <c r="AL2" s="148"/>
      <c r="AM2" s="148"/>
      <c r="AN2" s="148"/>
      <c r="AO2" s="148"/>
      <c r="AP2" s="149"/>
      <c r="AQ2" s="150"/>
    </row>
    <row r="3" spans="1:43" ht="18" x14ac:dyDescent="0.25">
      <c r="A3" s="646"/>
      <c r="B3" s="653" t="s">
        <v>80</v>
      </c>
      <c r="C3" s="654"/>
      <c r="D3" s="654"/>
      <c r="E3" s="654"/>
      <c r="F3" s="654"/>
      <c r="G3" s="654"/>
      <c r="H3" s="654"/>
      <c r="I3" s="654"/>
      <c r="J3" s="654"/>
      <c r="K3" s="654"/>
      <c r="L3" s="654"/>
      <c r="M3" s="654"/>
      <c r="N3" s="654"/>
      <c r="O3" s="654"/>
      <c r="P3" s="654"/>
      <c r="Q3" s="654"/>
      <c r="R3" s="654"/>
      <c r="S3" s="654"/>
      <c r="T3" s="654"/>
      <c r="U3" s="654"/>
      <c r="V3" s="654"/>
      <c r="W3" s="654"/>
      <c r="X3" s="654"/>
      <c r="Y3" s="654"/>
      <c r="Z3" s="654"/>
      <c r="AA3" s="654"/>
      <c r="AB3" s="655"/>
      <c r="AC3" s="656" t="s">
        <v>106</v>
      </c>
      <c r="AD3" s="657"/>
      <c r="AE3" s="147"/>
      <c r="AF3" s="148"/>
      <c r="AG3" s="148"/>
      <c r="AH3" s="148"/>
      <c r="AI3" s="148"/>
      <c r="AJ3" s="148"/>
      <c r="AK3" s="148"/>
      <c r="AL3" s="148"/>
      <c r="AM3" s="148"/>
      <c r="AN3" s="148"/>
      <c r="AO3" s="148"/>
      <c r="AP3" s="149"/>
      <c r="AQ3" s="150"/>
    </row>
    <row r="4" spans="1:43" ht="21.75" customHeight="1" thickBot="1" x14ac:dyDescent="0.3">
      <c r="A4" s="647"/>
      <c r="B4" s="658" t="s">
        <v>81</v>
      </c>
      <c r="C4" s="659"/>
      <c r="D4" s="659"/>
      <c r="E4" s="659"/>
      <c r="F4" s="659"/>
      <c r="G4" s="659"/>
      <c r="H4" s="659"/>
      <c r="I4" s="659"/>
      <c r="J4" s="659"/>
      <c r="K4" s="659"/>
      <c r="L4" s="659"/>
      <c r="M4" s="659"/>
      <c r="N4" s="659"/>
      <c r="O4" s="659"/>
      <c r="P4" s="659"/>
      <c r="Q4" s="659"/>
      <c r="R4" s="659"/>
      <c r="S4" s="659"/>
      <c r="T4" s="659"/>
      <c r="U4" s="659"/>
      <c r="V4" s="659"/>
      <c r="W4" s="659"/>
      <c r="X4" s="659"/>
      <c r="Y4" s="659"/>
      <c r="Z4" s="659"/>
      <c r="AA4" s="659"/>
      <c r="AB4" s="660"/>
      <c r="AC4" s="661" t="s">
        <v>5</v>
      </c>
      <c r="AD4" s="662"/>
      <c r="AE4" s="152"/>
      <c r="AF4" s="153"/>
      <c r="AG4" s="153"/>
      <c r="AH4" s="153"/>
      <c r="AI4" s="153"/>
      <c r="AJ4" s="153"/>
      <c r="AK4" s="153"/>
      <c r="AL4" s="153"/>
      <c r="AM4" s="153"/>
      <c r="AN4" s="153"/>
      <c r="AO4" s="153"/>
      <c r="AP4" s="149"/>
      <c r="AQ4" s="150"/>
    </row>
    <row r="5" spans="1:43" ht="21.75" customHeight="1" thickTop="1" x14ac:dyDescent="0.25">
      <c r="A5" s="154"/>
      <c r="B5" s="155"/>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7"/>
      <c r="AD5" s="157"/>
      <c r="AE5" s="158"/>
      <c r="AF5" s="153"/>
      <c r="AG5" s="153"/>
      <c r="AH5" s="153"/>
      <c r="AI5" s="153"/>
      <c r="AJ5" s="153"/>
      <c r="AK5" s="153"/>
      <c r="AL5" s="153"/>
      <c r="AM5" s="153"/>
      <c r="AN5" s="153"/>
      <c r="AO5" s="153"/>
      <c r="AP5" s="149"/>
      <c r="AQ5" s="150"/>
    </row>
    <row r="6" spans="1:43" ht="23.25" customHeight="1" x14ac:dyDescent="0.25">
      <c r="A6" s="609" t="str">
        <f>+Endeudamiento!C12</f>
        <v>GESTION FINANCIERA Y CONTABLE</v>
      </c>
      <c r="B6" s="609"/>
      <c r="C6" s="609"/>
      <c r="D6" s="609"/>
      <c r="E6" s="609"/>
      <c r="F6" s="609"/>
      <c r="G6" s="609"/>
      <c r="H6" s="609"/>
      <c r="I6" s="609"/>
      <c r="J6" s="609"/>
      <c r="K6" s="609"/>
      <c r="L6" s="609"/>
      <c r="M6" s="609"/>
      <c r="N6" s="609"/>
      <c r="O6" s="609"/>
      <c r="P6" s="609"/>
      <c r="Q6" s="609"/>
      <c r="R6" s="609"/>
      <c r="S6" s="609"/>
      <c r="T6" s="609"/>
      <c r="U6" s="609"/>
      <c r="V6" s="609"/>
      <c r="W6" s="609"/>
      <c r="X6" s="609"/>
      <c r="Y6" s="609"/>
      <c r="Z6" s="609"/>
      <c r="AA6" s="609"/>
      <c r="AB6" s="609"/>
      <c r="AC6" s="609"/>
      <c r="AD6" s="609"/>
      <c r="AE6" s="159"/>
    </row>
    <row r="7" spans="1:43" s="159" customFormat="1" ht="15.75" thickBot="1" x14ac:dyDescent="0.3">
      <c r="A7" s="209"/>
      <c r="C7" s="210"/>
      <c r="D7" s="211"/>
      <c r="E7" s="210"/>
      <c r="F7" s="211"/>
      <c r="G7" s="210"/>
      <c r="H7" s="211"/>
      <c r="I7" s="210"/>
      <c r="J7" s="211"/>
      <c r="K7" s="210"/>
      <c r="L7" s="211"/>
      <c r="M7" s="210"/>
      <c r="N7" s="211"/>
      <c r="O7" s="210"/>
      <c r="P7" s="211"/>
      <c r="Q7" s="210"/>
      <c r="R7" s="211"/>
      <c r="S7" s="210"/>
      <c r="T7" s="211"/>
      <c r="U7" s="210"/>
      <c r="V7" s="211"/>
      <c r="W7" s="210"/>
      <c r="X7" s="211"/>
      <c r="Y7" s="210"/>
      <c r="Z7" s="211"/>
      <c r="AA7" s="211"/>
      <c r="AB7" s="211"/>
    </row>
    <row r="8" spans="1:43" ht="30.75" customHeight="1" thickBot="1" x14ac:dyDescent="0.3">
      <c r="A8" s="663" t="s">
        <v>223</v>
      </c>
      <c r="B8" s="663" t="s">
        <v>36</v>
      </c>
      <c r="C8" s="664" t="s">
        <v>268</v>
      </c>
      <c r="D8" s="664"/>
      <c r="E8" s="664"/>
      <c r="F8" s="664"/>
      <c r="G8" s="664"/>
      <c r="H8" s="664"/>
      <c r="I8" s="664"/>
      <c r="J8" s="664"/>
      <c r="K8" s="664"/>
      <c r="L8" s="664"/>
      <c r="M8" s="664"/>
      <c r="N8" s="664"/>
      <c r="O8" s="664"/>
      <c r="P8" s="664"/>
      <c r="Q8" s="664"/>
      <c r="R8" s="664"/>
      <c r="S8" s="664"/>
      <c r="T8" s="664"/>
      <c r="U8" s="664"/>
      <c r="V8" s="664"/>
      <c r="W8" s="664"/>
      <c r="X8" s="664"/>
      <c r="Y8" s="664"/>
      <c r="Z8" s="664"/>
      <c r="AA8" s="664"/>
      <c r="AB8" s="664"/>
      <c r="AC8" s="664"/>
      <c r="AD8" s="664"/>
      <c r="AE8" s="159"/>
    </row>
    <row r="9" spans="1:43" ht="41.25" customHeight="1" thickBot="1" x14ac:dyDescent="0.3">
      <c r="A9" s="663"/>
      <c r="B9" s="663"/>
      <c r="C9" s="165" t="s">
        <v>224</v>
      </c>
      <c r="D9" s="165" t="s">
        <v>82</v>
      </c>
      <c r="E9" s="165" t="s">
        <v>225</v>
      </c>
      <c r="F9" s="165" t="s">
        <v>82</v>
      </c>
      <c r="G9" s="165" t="s">
        <v>226</v>
      </c>
      <c r="H9" s="165" t="s">
        <v>82</v>
      </c>
      <c r="I9" s="165" t="s">
        <v>227</v>
      </c>
      <c r="J9" s="165" t="s">
        <v>82</v>
      </c>
      <c r="K9" s="165" t="s">
        <v>228</v>
      </c>
      <c r="L9" s="165" t="s">
        <v>82</v>
      </c>
      <c r="M9" s="165" t="s">
        <v>229</v>
      </c>
      <c r="N9" s="165" t="s">
        <v>82</v>
      </c>
      <c r="O9" s="165" t="s">
        <v>230</v>
      </c>
      <c r="P9" s="165" t="s">
        <v>82</v>
      </c>
      <c r="Q9" s="165" t="s">
        <v>231</v>
      </c>
      <c r="R9" s="165" t="s">
        <v>82</v>
      </c>
      <c r="S9" s="165" t="s">
        <v>232</v>
      </c>
      <c r="T9" s="165" t="s">
        <v>82</v>
      </c>
      <c r="U9" s="165" t="s">
        <v>233</v>
      </c>
      <c r="V9" s="165" t="s">
        <v>82</v>
      </c>
      <c r="W9" s="165" t="s">
        <v>234</v>
      </c>
      <c r="X9" s="165" t="s">
        <v>82</v>
      </c>
      <c r="Y9" s="165" t="s">
        <v>235</v>
      </c>
      <c r="Z9" s="165" t="s">
        <v>82</v>
      </c>
      <c r="AA9" s="165" t="s">
        <v>198</v>
      </c>
      <c r="AB9" s="165" t="s">
        <v>82</v>
      </c>
      <c r="AC9" s="665" t="s">
        <v>83</v>
      </c>
      <c r="AD9" s="665"/>
      <c r="AE9" s="159"/>
    </row>
    <row r="10" spans="1:43" ht="36.75" customHeight="1" thickBot="1" x14ac:dyDescent="0.3">
      <c r="A10" s="667" t="s">
        <v>253</v>
      </c>
      <c r="B10" s="207" t="str">
        <f>+Endeudamiento!B40</f>
        <v>Pasivo Corriente</v>
      </c>
      <c r="C10" s="230">
        <v>6881</v>
      </c>
      <c r="D10" s="666">
        <f>IF(C10=0,"0",C10/C11)</f>
        <v>0.13495332235035695</v>
      </c>
      <c r="E10" s="230">
        <v>11186</v>
      </c>
      <c r="F10" s="666">
        <f>IF(E10=0,"0",E10/E11)</f>
        <v>0.2239798165872412</v>
      </c>
      <c r="G10" s="230">
        <v>12000</v>
      </c>
      <c r="H10" s="666">
        <f>IF(G10=0,"0",G10/G11)</f>
        <v>0.23361302003231646</v>
      </c>
      <c r="I10" s="230">
        <v>8147</v>
      </c>
      <c r="J10" s="666">
        <f>IF(I10=0,"0",I10/I11)</f>
        <v>0.16197463119805958</v>
      </c>
      <c r="K10" s="230">
        <v>3274</v>
      </c>
      <c r="L10" s="666">
        <f>IF(K10=0,"0",K10/K11)</f>
        <v>6.5483929035742142E-2</v>
      </c>
      <c r="M10" s="230">
        <v>15176</v>
      </c>
      <c r="N10" s="666">
        <f>IF(M10=0,"0",M10/M11)</f>
        <v>0.30081864853614543</v>
      </c>
      <c r="O10" s="230">
        <v>13470</v>
      </c>
      <c r="P10" s="666">
        <f>IF(O10=0,"0",O10/O11)</f>
        <v>7.7859021415566027E-2</v>
      </c>
      <c r="Q10" s="230">
        <v>5664</v>
      </c>
      <c r="R10" s="666">
        <f>IF(Q10=0,"0",Q10/Q11)</f>
        <v>8.1829608333212941E-2</v>
      </c>
      <c r="S10" s="230">
        <v>6557</v>
      </c>
      <c r="T10" s="666">
        <f>IF(S10=0,"0",S10/S11)</f>
        <v>0.10260864122185187</v>
      </c>
      <c r="U10" s="230">
        <v>6892</v>
      </c>
      <c r="V10" s="666">
        <f>IF(U10=0,"0",U10/U11)</f>
        <v>0.11171445706968376</v>
      </c>
      <c r="W10" s="230">
        <v>6334</v>
      </c>
      <c r="X10" s="666">
        <f>IF(W10=0,"0",W10/W11)</f>
        <v>9.9569277203131384E-2</v>
      </c>
      <c r="Y10" s="230">
        <v>49291</v>
      </c>
      <c r="Z10" s="666">
        <f>IF(Y10=0,"0",Y10/Y11)</f>
        <v>0.95964099369208</v>
      </c>
      <c r="AA10" s="228">
        <f>+Y10</f>
        <v>49291</v>
      </c>
      <c r="AB10" s="666">
        <f>IF(AA10=0,"0",AA10/AA11)</f>
        <v>0.95964099369208</v>
      </c>
      <c r="AC10" s="668" t="s">
        <v>276</v>
      </c>
      <c r="AD10" s="669"/>
      <c r="AE10" s="159"/>
    </row>
    <row r="11" spans="1:43" ht="36.75" customHeight="1" thickBot="1" x14ac:dyDescent="0.3">
      <c r="A11" s="667"/>
      <c r="B11" s="207" t="str">
        <f>+Endeudamiento!B41</f>
        <v>Activo Corriente</v>
      </c>
      <c r="C11" s="231">
        <v>50988</v>
      </c>
      <c r="D11" s="666"/>
      <c r="E11" s="231">
        <v>49942</v>
      </c>
      <c r="F11" s="666"/>
      <c r="G11" s="231">
        <v>51367</v>
      </c>
      <c r="H11" s="666"/>
      <c r="I11" s="231">
        <v>50298</v>
      </c>
      <c r="J11" s="666"/>
      <c r="K11" s="231">
        <v>49997</v>
      </c>
      <c r="L11" s="666"/>
      <c r="M11" s="231">
        <v>50449</v>
      </c>
      <c r="N11" s="666"/>
      <c r="O11" s="231">
        <v>173005</v>
      </c>
      <c r="P11" s="666"/>
      <c r="Q11" s="231">
        <v>69217</v>
      </c>
      <c r="R11" s="666"/>
      <c r="S11" s="231">
        <v>63903</v>
      </c>
      <c r="T11" s="666"/>
      <c r="U11" s="231">
        <v>61693</v>
      </c>
      <c r="V11" s="666"/>
      <c r="W11" s="231">
        <v>63614</v>
      </c>
      <c r="X11" s="666"/>
      <c r="Y11" s="231">
        <v>51364</v>
      </c>
      <c r="Z11" s="666"/>
      <c r="AA11" s="229">
        <f>+Y11</f>
        <v>51364</v>
      </c>
      <c r="AB11" s="666"/>
      <c r="AC11" s="670"/>
      <c r="AD11" s="671"/>
      <c r="AE11" s="159"/>
    </row>
    <row r="12" spans="1:43" x14ac:dyDescent="0.25">
      <c r="A12" s="166"/>
      <c r="B12" s="208"/>
      <c r="C12" s="169"/>
      <c r="D12" s="168"/>
      <c r="E12" s="169"/>
      <c r="F12" s="168"/>
      <c r="G12" s="169"/>
      <c r="H12" s="168"/>
      <c r="I12" s="169"/>
      <c r="J12" s="168"/>
      <c r="K12" s="169"/>
      <c r="L12" s="168"/>
      <c r="M12" s="169"/>
      <c r="N12" s="168"/>
      <c r="O12" s="169"/>
      <c r="P12" s="168"/>
      <c r="Q12" s="169"/>
      <c r="R12" s="168"/>
      <c r="S12" s="169"/>
      <c r="T12" s="168"/>
      <c r="U12" s="169"/>
      <c r="V12" s="168"/>
      <c r="W12" s="169"/>
      <c r="X12" s="168"/>
      <c r="Y12" s="170"/>
      <c r="Z12" s="168"/>
      <c r="AA12" s="168"/>
      <c r="AB12" s="168"/>
      <c r="AC12" s="171"/>
      <c r="AD12" s="171"/>
      <c r="AE12" s="159"/>
    </row>
    <row r="13" spans="1:43" x14ac:dyDescent="0.25">
      <c r="A13" s="172"/>
      <c r="B13" s="172"/>
      <c r="C13" s="175"/>
      <c r="D13" s="174"/>
      <c r="E13" s="175"/>
      <c r="F13" s="174"/>
      <c r="G13" s="175"/>
      <c r="H13" s="174"/>
      <c r="I13" s="175"/>
      <c r="J13" s="174"/>
      <c r="K13" s="175"/>
      <c r="L13" s="174"/>
      <c r="M13" s="175"/>
      <c r="N13" s="174"/>
      <c r="O13" s="175"/>
      <c r="P13" s="174"/>
      <c r="Q13" s="175"/>
      <c r="R13" s="174"/>
      <c r="S13" s="175"/>
      <c r="T13" s="174"/>
      <c r="U13" s="175"/>
      <c r="V13" s="174"/>
      <c r="W13" s="175"/>
      <c r="X13" s="174"/>
      <c r="Y13" s="176"/>
      <c r="Z13" s="174"/>
      <c r="AA13" s="174"/>
      <c r="AB13" s="174"/>
      <c r="AC13" s="177"/>
      <c r="AD13" s="177"/>
    </row>
    <row r="14" spans="1:43" x14ac:dyDescent="0.25">
      <c r="A14" s="172"/>
      <c r="B14" s="172"/>
      <c r="C14" s="175"/>
      <c r="D14" s="174"/>
      <c r="E14" s="175"/>
      <c r="F14" s="174"/>
      <c r="G14" s="175"/>
      <c r="H14" s="174"/>
      <c r="I14" s="175"/>
      <c r="J14" s="174"/>
      <c r="K14" s="175"/>
      <c r="L14" s="174"/>
      <c r="M14" s="175"/>
      <c r="N14" s="174"/>
      <c r="O14" s="175"/>
      <c r="P14" s="174"/>
      <c r="Q14" s="175"/>
      <c r="R14" s="174"/>
      <c r="S14" s="175"/>
      <c r="T14" s="174"/>
      <c r="U14" s="175"/>
      <c r="V14" s="174"/>
      <c r="W14" s="175"/>
      <c r="X14" s="174"/>
      <c r="Y14" s="176"/>
      <c r="Z14" s="174"/>
      <c r="AA14" s="174"/>
      <c r="AB14" s="174"/>
      <c r="AC14" s="177"/>
      <c r="AD14" s="177"/>
    </row>
    <row r="15" spans="1:43" x14ac:dyDescent="0.25">
      <c r="A15" s="172"/>
      <c r="B15" s="172"/>
      <c r="C15" s="175"/>
      <c r="D15" s="174"/>
      <c r="E15" s="175"/>
      <c r="F15" s="174"/>
      <c r="G15" s="175"/>
      <c r="H15" s="174"/>
      <c r="I15" s="175"/>
      <c r="J15" s="174"/>
      <c r="K15" s="175"/>
      <c r="L15" s="174"/>
      <c r="M15" s="175"/>
      <c r="N15" s="174"/>
      <c r="O15" s="175"/>
      <c r="P15" s="174"/>
      <c r="Q15" s="175"/>
      <c r="R15" s="174"/>
      <c r="S15" s="175"/>
      <c r="T15" s="174"/>
      <c r="U15" s="175"/>
      <c r="V15" s="174"/>
      <c r="W15" s="175"/>
      <c r="X15" s="174"/>
      <c r="Y15" s="176"/>
      <c r="Z15" s="174"/>
      <c r="AA15" s="174"/>
      <c r="AB15" s="174"/>
      <c r="AC15" s="177"/>
      <c r="AD15" s="177"/>
    </row>
    <row r="16" spans="1:43" x14ac:dyDescent="0.25">
      <c r="C16" s="164"/>
      <c r="D16" s="164"/>
      <c r="E16" s="164"/>
      <c r="F16" s="164"/>
      <c r="G16" s="164"/>
      <c r="H16" s="164"/>
      <c r="I16" s="164"/>
      <c r="J16" s="164"/>
      <c r="K16" s="164"/>
      <c r="L16" s="164"/>
      <c r="M16" s="164"/>
      <c r="N16" s="164"/>
      <c r="P16" s="164"/>
      <c r="R16" s="164"/>
      <c r="T16" s="164"/>
      <c r="V16" s="164"/>
      <c r="X16" s="164"/>
      <c r="Z16" s="164"/>
      <c r="AA16" s="164"/>
      <c r="AB16" s="164"/>
    </row>
    <row r="17" spans="3:28" x14ac:dyDescent="0.25">
      <c r="C17" s="164"/>
      <c r="D17" s="164"/>
      <c r="E17" s="164"/>
      <c r="F17" s="164"/>
      <c r="G17" s="164"/>
      <c r="H17" s="164"/>
      <c r="I17" s="164"/>
      <c r="J17" s="164"/>
      <c r="K17" s="164"/>
      <c r="L17" s="164"/>
      <c r="M17" s="164"/>
      <c r="N17" s="164"/>
      <c r="P17" s="164"/>
      <c r="R17" s="164"/>
      <c r="T17" s="164"/>
      <c r="V17" s="164"/>
      <c r="X17" s="164"/>
      <c r="Z17" s="164"/>
      <c r="AA17" s="164"/>
      <c r="AB17" s="164"/>
    </row>
    <row r="18" spans="3:28" x14ac:dyDescent="0.25">
      <c r="C18" s="164"/>
      <c r="D18" s="164"/>
      <c r="E18" s="164"/>
      <c r="F18" s="164"/>
      <c r="G18" s="164"/>
      <c r="H18" s="164"/>
      <c r="I18" s="164"/>
      <c r="J18" s="164"/>
      <c r="K18" s="164"/>
      <c r="L18" s="164"/>
      <c r="M18" s="164"/>
      <c r="N18" s="164"/>
      <c r="P18" s="164"/>
      <c r="R18" s="164"/>
      <c r="T18" s="164"/>
      <c r="V18" s="164"/>
      <c r="X18" s="164"/>
      <c r="Z18" s="164"/>
      <c r="AA18" s="164"/>
      <c r="AB18" s="164"/>
    </row>
    <row r="19" spans="3:28" x14ac:dyDescent="0.25">
      <c r="C19" s="164"/>
      <c r="D19" s="164"/>
      <c r="E19" s="164"/>
      <c r="F19" s="164"/>
      <c r="G19" s="164"/>
      <c r="H19" s="164"/>
      <c r="I19" s="164"/>
      <c r="J19" s="164"/>
      <c r="K19" s="164"/>
      <c r="L19" s="164"/>
      <c r="M19" s="164"/>
      <c r="N19" s="164"/>
      <c r="P19" s="164"/>
      <c r="R19" s="164"/>
      <c r="T19" s="164"/>
      <c r="V19" s="164"/>
      <c r="X19" s="164"/>
      <c r="Z19" s="164"/>
      <c r="AA19" s="164"/>
      <c r="AB19" s="164"/>
    </row>
    <row r="20" spans="3:28" x14ac:dyDescent="0.25">
      <c r="C20" s="164"/>
      <c r="D20" s="164"/>
      <c r="E20" s="164"/>
      <c r="F20" s="164"/>
      <c r="G20" s="164"/>
      <c r="H20" s="164"/>
      <c r="I20" s="164"/>
      <c r="J20" s="164"/>
      <c r="K20" s="164"/>
      <c r="L20" s="164"/>
      <c r="M20" s="164"/>
      <c r="N20" s="164"/>
      <c r="P20" s="164"/>
      <c r="R20" s="164"/>
      <c r="T20" s="164"/>
      <c r="V20" s="164"/>
      <c r="X20" s="164"/>
      <c r="Z20" s="164"/>
      <c r="AA20" s="164"/>
      <c r="AB20" s="164"/>
    </row>
    <row r="21" spans="3:28" x14ac:dyDescent="0.25">
      <c r="C21" s="164"/>
      <c r="D21" s="164"/>
      <c r="E21" s="164"/>
      <c r="F21" s="164"/>
      <c r="G21" s="164"/>
      <c r="H21" s="164"/>
      <c r="I21" s="164"/>
      <c r="J21" s="164"/>
      <c r="K21" s="164"/>
      <c r="L21" s="164"/>
      <c r="M21" s="164"/>
      <c r="N21" s="164"/>
      <c r="P21" s="164"/>
      <c r="R21" s="164"/>
      <c r="T21" s="164"/>
      <c r="V21" s="164"/>
      <c r="X21" s="164"/>
      <c r="Z21" s="164"/>
      <c r="AA21" s="164"/>
      <c r="AB21" s="164"/>
    </row>
    <row r="22" spans="3:28" x14ac:dyDescent="0.25">
      <c r="C22" s="164"/>
      <c r="D22" s="164"/>
      <c r="E22" s="164"/>
      <c r="F22" s="164"/>
      <c r="G22" s="164"/>
      <c r="H22" s="164"/>
      <c r="I22" s="164"/>
      <c r="J22" s="164"/>
      <c r="K22" s="164"/>
      <c r="L22" s="164"/>
      <c r="M22" s="164"/>
      <c r="N22" s="164"/>
      <c r="P22" s="164"/>
      <c r="R22" s="164"/>
      <c r="T22" s="164"/>
      <c r="V22" s="164"/>
      <c r="X22" s="164"/>
      <c r="Z22" s="164"/>
      <c r="AA22" s="164"/>
      <c r="AB22" s="164"/>
    </row>
    <row r="23" spans="3:28" x14ac:dyDescent="0.25">
      <c r="C23" s="164"/>
      <c r="D23" s="164"/>
      <c r="E23" s="164"/>
      <c r="F23" s="164"/>
      <c r="G23" s="164"/>
      <c r="H23" s="164"/>
      <c r="I23" s="164"/>
      <c r="J23" s="164"/>
      <c r="K23" s="164"/>
      <c r="L23" s="164"/>
      <c r="M23" s="164"/>
      <c r="N23" s="164"/>
      <c r="P23" s="164"/>
      <c r="R23" s="164"/>
      <c r="T23" s="164"/>
      <c r="V23" s="164"/>
      <c r="X23" s="164"/>
      <c r="Z23" s="164"/>
      <c r="AA23" s="164"/>
      <c r="AB23" s="164"/>
    </row>
    <row r="24" spans="3:28" x14ac:dyDescent="0.25">
      <c r="C24" s="164"/>
      <c r="D24" s="164"/>
      <c r="E24" s="164"/>
      <c r="F24" s="164"/>
      <c r="G24" s="164"/>
      <c r="H24" s="164"/>
      <c r="I24" s="164"/>
      <c r="J24" s="164"/>
      <c r="K24" s="164"/>
      <c r="L24" s="164"/>
      <c r="M24" s="164"/>
      <c r="N24" s="164"/>
      <c r="P24" s="164"/>
      <c r="R24" s="164"/>
      <c r="T24" s="164"/>
      <c r="V24" s="164"/>
      <c r="X24" s="164"/>
      <c r="Z24" s="164"/>
      <c r="AA24" s="164"/>
      <c r="AB24" s="164"/>
    </row>
    <row r="25" spans="3:28" x14ac:dyDescent="0.25">
      <c r="C25" s="164"/>
      <c r="D25" s="164"/>
      <c r="E25" s="164"/>
      <c r="F25" s="164"/>
      <c r="G25" s="164"/>
      <c r="H25" s="164"/>
      <c r="I25" s="164"/>
      <c r="J25" s="164"/>
      <c r="K25" s="164"/>
      <c r="L25" s="164"/>
      <c r="M25" s="164"/>
      <c r="N25" s="164"/>
      <c r="P25" s="164"/>
      <c r="R25" s="164"/>
      <c r="T25" s="164"/>
      <c r="V25" s="164"/>
      <c r="X25" s="164"/>
      <c r="Z25" s="164"/>
      <c r="AA25" s="164"/>
      <c r="AB25" s="164"/>
    </row>
    <row r="26" spans="3:28" x14ac:dyDescent="0.25">
      <c r="C26" s="164"/>
      <c r="D26" s="164"/>
      <c r="E26" s="164"/>
      <c r="F26" s="164"/>
      <c r="G26" s="164"/>
      <c r="H26" s="164"/>
      <c r="I26" s="164"/>
      <c r="J26" s="164"/>
      <c r="K26" s="164"/>
      <c r="L26" s="164"/>
      <c r="M26" s="164"/>
      <c r="N26" s="164"/>
      <c r="P26" s="164"/>
      <c r="R26" s="164"/>
      <c r="T26" s="164"/>
      <c r="V26" s="164"/>
      <c r="X26" s="164"/>
      <c r="Z26" s="164"/>
      <c r="AA26" s="164"/>
      <c r="AB26" s="164"/>
    </row>
    <row r="27" spans="3:28" x14ac:dyDescent="0.25">
      <c r="C27" s="164"/>
      <c r="D27" s="164"/>
      <c r="E27" s="164"/>
      <c r="F27" s="164"/>
      <c r="G27" s="164"/>
      <c r="H27" s="164"/>
      <c r="I27" s="164"/>
      <c r="J27" s="164"/>
      <c r="K27" s="164"/>
      <c r="L27" s="164"/>
      <c r="M27" s="164"/>
      <c r="N27" s="164"/>
      <c r="P27" s="164"/>
      <c r="R27" s="164"/>
      <c r="T27" s="164"/>
      <c r="V27" s="164"/>
      <c r="X27" s="164"/>
      <c r="Z27" s="164"/>
      <c r="AA27" s="164"/>
      <c r="AB27" s="164"/>
    </row>
    <row r="28" spans="3:28" x14ac:dyDescent="0.25">
      <c r="C28" s="164"/>
      <c r="D28" s="164"/>
      <c r="E28" s="164"/>
      <c r="F28" s="164"/>
      <c r="G28" s="164"/>
      <c r="H28" s="164"/>
      <c r="I28" s="164"/>
      <c r="J28" s="164"/>
      <c r="K28" s="164"/>
      <c r="L28" s="164"/>
      <c r="M28" s="164"/>
      <c r="N28" s="164"/>
      <c r="P28" s="164"/>
      <c r="R28" s="164"/>
      <c r="T28" s="164"/>
      <c r="V28" s="164"/>
      <c r="X28" s="164"/>
      <c r="Z28" s="164"/>
      <c r="AA28" s="164"/>
      <c r="AB28" s="164"/>
    </row>
    <row r="29" spans="3:28" x14ac:dyDescent="0.25">
      <c r="C29" s="164"/>
      <c r="D29" s="164"/>
      <c r="E29" s="164"/>
      <c r="F29" s="164"/>
      <c r="G29" s="164"/>
      <c r="H29" s="164"/>
      <c r="I29" s="164"/>
      <c r="J29" s="164"/>
      <c r="K29" s="164"/>
      <c r="L29" s="164"/>
      <c r="M29" s="164"/>
      <c r="N29" s="164"/>
      <c r="P29" s="164"/>
      <c r="R29" s="164"/>
      <c r="T29" s="164"/>
      <c r="V29" s="164"/>
      <c r="X29" s="164"/>
      <c r="Z29" s="164"/>
      <c r="AA29" s="164"/>
      <c r="AB29" s="164"/>
    </row>
    <row r="30" spans="3:28" x14ac:dyDescent="0.25">
      <c r="C30" s="164"/>
      <c r="D30" s="164"/>
      <c r="E30" s="164"/>
      <c r="F30" s="164"/>
      <c r="G30" s="164"/>
      <c r="H30" s="164"/>
      <c r="I30" s="164"/>
      <c r="J30" s="164"/>
      <c r="K30" s="164"/>
      <c r="L30" s="164"/>
      <c r="M30" s="164"/>
      <c r="N30" s="164"/>
      <c r="Z30" s="164"/>
      <c r="AA30" s="164"/>
      <c r="AB30" s="164"/>
    </row>
    <row r="31" spans="3:28" x14ac:dyDescent="0.25">
      <c r="C31" s="164"/>
      <c r="D31" s="164"/>
      <c r="E31" s="164"/>
      <c r="F31" s="164"/>
      <c r="G31" s="164"/>
      <c r="H31" s="164"/>
      <c r="I31" s="164"/>
      <c r="J31" s="164"/>
      <c r="K31" s="164"/>
      <c r="L31" s="164"/>
      <c r="M31" s="164"/>
      <c r="N31" s="164"/>
    </row>
    <row r="32" spans="3:28" x14ac:dyDescent="0.25">
      <c r="C32" s="164"/>
      <c r="D32" s="164"/>
      <c r="E32" s="164"/>
      <c r="F32" s="164"/>
      <c r="G32" s="164"/>
      <c r="H32" s="164"/>
      <c r="I32" s="164"/>
      <c r="J32" s="164"/>
      <c r="K32" s="164"/>
      <c r="L32" s="164"/>
      <c r="M32" s="164"/>
      <c r="N32" s="164"/>
    </row>
    <row r="33" spans="3:14" x14ac:dyDescent="0.25">
      <c r="C33" s="164"/>
      <c r="D33" s="164"/>
      <c r="E33" s="164"/>
      <c r="F33" s="164"/>
      <c r="G33" s="164"/>
      <c r="H33" s="164"/>
      <c r="I33" s="164"/>
      <c r="J33" s="164"/>
      <c r="K33" s="164"/>
      <c r="L33" s="164"/>
      <c r="M33" s="164"/>
      <c r="N33" s="164"/>
    </row>
    <row r="34" spans="3:14" x14ac:dyDescent="0.25">
      <c r="C34" s="164"/>
      <c r="D34" s="164"/>
      <c r="E34" s="164"/>
      <c r="F34" s="164"/>
      <c r="G34" s="164"/>
      <c r="H34" s="164"/>
      <c r="I34" s="164"/>
      <c r="J34" s="164"/>
      <c r="K34" s="164"/>
      <c r="L34" s="164"/>
      <c r="M34" s="164"/>
      <c r="N34" s="164"/>
    </row>
    <row r="35" spans="3:14" x14ac:dyDescent="0.25">
      <c r="C35" s="164"/>
      <c r="D35" s="164"/>
      <c r="E35" s="164"/>
      <c r="F35" s="164"/>
      <c r="G35" s="164"/>
      <c r="H35" s="164"/>
      <c r="I35" s="164"/>
      <c r="J35" s="164"/>
      <c r="K35" s="164"/>
      <c r="L35" s="164"/>
      <c r="M35" s="164"/>
      <c r="N35" s="164"/>
    </row>
    <row r="36" spans="3:14" x14ac:dyDescent="0.25">
      <c r="C36" s="164"/>
      <c r="D36" s="164"/>
      <c r="E36" s="164"/>
      <c r="F36" s="164"/>
      <c r="G36" s="164"/>
      <c r="H36" s="164"/>
      <c r="I36" s="164"/>
      <c r="J36" s="164"/>
      <c r="K36" s="164"/>
      <c r="L36" s="164"/>
      <c r="M36" s="164"/>
      <c r="N36" s="164"/>
    </row>
    <row r="37" spans="3:14" x14ac:dyDescent="0.25">
      <c r="C37" s="164"/>
      <c r="D37" s="164"/>
      <c r="E37" s="164"/>
      <c r="F37" s="164"/>
      <c r="G37" s="164"/>
      <c r="H37" s="164"/>
      <c r="I37" s="164"/>
      <c r="J37" s="164"/>
      <c r="K37" s="164"/>
      <c r="L37" s="164"/>
      <c r="M37" s="164"/>
      <c r="N37" s="164"/>
    </row>
    <row r="38" spans="3:14" x14ac:dyDescent="0.25">
      <c r="C38" s="164"/>
      <c r="D38" s="164"/>
      <c r="E38" s="164"/>
      <c r="F38" s="164"/>
      <c r="G38" s="164"/>
      <c r="H38" s="164"/>
      <c r="I38" s="164"/>
      <c r="J38" s="164"/>
      <c r="K38" s="164"/>
      <c r="L38" s="164"/>
      <c r="M38" s="164"/>
      <c r="N38" s="164"/>
    </row>
    <row r="39" spans="3:14" x14ac:dyDescent="0.25">
      <c r="C39" s="164"/>
      <c r="D39" s="164"/>
      <c r="E39" s="164"/>
      <c r="F39" s="164"/>
      <c r="G39" s="164"/>
      <c r="H39" s="164"/>
      <c r="I39" s="164"/>
      <c r="J39" s="164"/>
      <c r="K39" s="164"/>
      <c r="L39" s="164"/>
      <c r="M39" s="164"/>
      <c r="N39" s="164"/>
    </row>
    <row r="40" spans="3:14" x14ac:dyDescent="0.25">
      <c r="C40" s="164"/>
      <c r="D40" s="164"/>
      <c r="E40" s="164"/>
      <c r="F40" s="164"/>
      <c r="G40" s="164"/>
      <c r="H40" s="164"/>
      <c r="I40" s="164"/>
      <c r="J40" s="164"/>
      <c r="K40" s="164"/>
      <c r="L40" s="164"/>
      <c r="M40" s="164"/>
      <c r="N40" s="164"/>
    </row>
    <row r="41" spans="3:14" x14ac:dyDescent="0.25">
      <c r="C41" s="164"/>
      <c r="D41" s="164"/>
      <c r="E41" s="164"/>
      <c r="F41" s="164"/>
      <c r="G41" s="164"/>
      <c r="H41" s="164"/>
      <c r="I41" s="164"/>
      <c r="J41" s="164"/>
      <c r="K41" s="164"/>
      <c r="L41" s="164"/>
      <c r="M41" s="164"/>
      <c r="N41" s="164"/>
    </row>
    <row r="42" spans="3:14" x14ac:dyDescent="0.25">
      <c r="C42" s="164"/>
      <c r="D42" s="164"/>
      <c r="E42" s="164"/>
      <c r="F42" s="164"/>
      <c r="G42" s="164"/>
      <c r="H42" s="164"/>
      <c r="I42" s="164"/>
      <c r="J42" s="164"/>
      <c r="K42" s="164"/>
      <c r="L42" s="164"/>
      <c r="M42" s="164"/>
      <c r="N42" s="164"/>
    </row>
    <row r="43" spans="3:14" x14ac:dyDescent="0.25">
      <c r="C43" s="164"/>
      <c r="D43" s="164"/>
      <c r="E43" s="164"/>
      <c r="F43" s="164"/>
      <c r="G43" s="164"/>
      <c r="H43" s="164"/>
      <c r="I43" s="164"/>
      <c r="J43" s="164"/>
      <c r="K43" s="164"/>
      <c r="L43" s="164"/>
      <c r="M43" s="164"/>
      <c r="N43" s="164"/>
    </row>
    <row r="44" spans="3:14" x14ac:dyDescent="0.25">
      <c r="C44" s="164"/>
      <c r="D44" s="164"/>
      <c r="E44" s="164"/>
      <c r="F44" s="164"/>
      <c r="G44" s="164"/>
      <c r="H44" s="164"/>
      <c r="I44" s="164"/>
      <c r="J44" s="164"/>
      <c r="K44" s="164"/>
      <c r="L44" s="164"/>
      <c r="M44" s="164"/>
      <c r="N44" s="164"/>
    </row>
    <row r="45" spans="3:14" x14ac:dyDescent="0.25">
      <c r="C45" s="164"/>
      <c r="D45" s="164"/>
      <c r="E45" s="164"/>
      <c r="F45" s="164"/>
      <c r="G45" s="164"/>
      <c r="H45" s="164"/>
      <c r="I45" s="164"/>
      <c r="J45" s="164"/>
      <c r="K45" s="164"/>
      <c r="L45" s="164"/>
      <c r="M45" s="164"/>
      <c r="N45" s="164"/>
    </row>
    <row r="46" spans="3:14" x14ac:dyDescent="0.25">
      <c r="C46" s="164"/>
      <c r="D46" s="164"/>
      <c r="E46" s="164"/>
      <c r="F46" s="164"/>
      <c r="G46" s="164"/>
      <c r="H46" s="164"/>
      <c r="I46" s="164"/>
      <c r="J46" s="164"/>
      <c r="K46" s="164"/>
      <c r="L46" s="164"/>
      <c r="M46" s="164"/>
      <c r="N46" s="164"/>
    </row>
    <row r="47" spans="3:14" x14ac:dyDescent="0.25">
      <c r="C47" s="164"/>
      <c r="D47" s="164"/>
      <c r="E47" s="164"/>
      <c r="F47" s="164"/>
      <c r="G47" s="164"/>
      <c r="H47" s="164"/>
      <c r="I47" s="164"/>
      <c r="J47" s="164"/>
      <c r="K47" s="164"/>
      <c r="L47" s="164"/>
      <c r="M47" s="164"/>
      <c r="N47" s="164"/>
    </row>
    <row r="48" spans="3:14" x14ac:dyDescent="0.25">
      <c r="C48" s="164"/>
      <c r="D48" s="164"/>
      <c r="E48" s="164"/>
      <c r="F48" s="164"/>
      <c r="G48" s="164"/>
      <c r="H48" s="164"/>
      <c r="I48" s="164"/>
      <c r="J48" s="164"/>
      <c r="K48" s="164"/>
      <c r="L48" s="164"/>
      <c r="M48" s="164"/>
      <c r="N48" s="164"/>
    </row>
    <row r="49" spans="3:14" x14ac:dyDescent="0.25">
      <c r="C49" s="164"/>
      <c r="D49" s="164"/>
      <c r="E49" s="164"/>
      <c r="F49" s="164"/>
      <c r="G49" s="164"/>
      <c r="H49" s="164"/>
      <c r="I49" s="164"/>
      <c r="J49" s="164"/>
      <c r="K49" s="164"/>
      <c r="L49" s="164"/>
      <c r="M49" s="164"/>
      <c r="N49" s="164"/>
    </row>
    <row r="50" spans="3:14" x14ac:dyDescent="0.25">
      <c r="C50" s="164"/>
      <c r="D50" s="164"/>
      <c r="E50" s="164"/>
      <c r="F50" s="164"/>
      <c r="G50" s="164"/>
      <c r="H50" s="164"/>
      <c r="I50" s="164"/>
      <c r="J50" s="164"/>
      <c r="K50" s="164"/>
      <c r="L50" s="164"/>
      <c r="M50" s="164"/>
      <c r="N50" s="164"/>
    </row>
    <row r="51" spans="3:14" x14ac:dyDescent="0.25">
      <c r="C51" s="164"/>
      <c r="D51" s="164"/>
      <c r="E51" s="164"/>
      <c r="F51" s="164"/>
      <c r="G51" s="164"/>
      <c r="H51" s="164"/>
      <c r="I51" s="164"/>
      <c r="J51" s="164"/>
      <c r="K51" s="164"/>
      <c r="L51" s="164"/>
      <c r="M51" s="164"/>
      <c r="N51" s="164"/>
    </row>
    <row r="52" spans="3:14" x14ac:dyDescent="0.25">
      <c r="C52" s="164"/>
      <c r="D52" s="164"/>
      <c r="E52" s="164"/>
      <c r="F52" s="164"/>
      <c r="G52" s="164"/>
      <c r="H52" s="164"/>
      <c r="I52" s="164"/>
      <c r="J52" s="164"/>
      <c r="K52" s="164"/>
      <c r="L52" s="164"/>
      <c r="M52" s="164"/>
      <c r="N52" s="164"/>
    </row>
    <row r="53" spans="3:14" x14ac:dyDescent="0.25">
      <c r="C53" s="164"/>
      <c r="D53" s="164"/>
      <c r="E53" s="164"/>
      <c r="F53" s="164"/>
      <c r="G53" s="164"/>
      <c r="H53" s="164"/>
      <c r="I53" s="164"/>
      <c r="J53" s="164"/>
      <c r="K53" s="164"/>
      <c r="L53" s="164"/>
      <c r="M53" s="164"/>
      <c r="N53" s="164"/>
    </row>
    <row r="54" spans="3:14" x14ac:dyDescent="0.25">
      <c r="C54" s="164"/>
      <c r="D54" s="164"/>
      <c r="E54" s="164"/>
      <c r="F54" s="164"/>
      <c r="G54" s="164"/>
      <c r="H54" s="164"/>
      <c r="I54" s="164"/>
      <c r="J54" s="164"/>
      <c r="K54" s="164"/>
      <c r="L54" s="164"/>
      <c r="M54" s="164"/>
      <c r="N54" s="164"/>
    </row>
    <row r="55" spans="3:14" x14ac:dyDescent="0.25">
      <c r="C55" s="164"/>
      <c r="D55" s="164"/>
      <c r="E55" s="164"/>
      <c r="F55" s="164"/>
      <c r="G55" s="164"/>
      <c r="H55" s="164"/>
      <c r="I55" s="164"/>
      <c r="J55" s="164"/>
      <c r="K55" s="164"/>
      <c r="L55" s="164"/>
      <c r="M55" s="164"/>
      <c r="N55" s="164"/>
    </row>
    <row r="56" spans="3:14" x14ac:dyDescent="0.25">
      <c r="C56" s="164"/>
      <c r="D56" s="164"/>
      <c r="E56" s="164"/>
      <c r="F56" s="164"/>
      <c r="G56" s="164"/>
      <c r="H56" s="164"/>
      <c r="I56" s="164"/>
      <c r="J56" s="164"/>
      <c r="K56" s="164"/>
      <c r="L56" s="164"/>
      <c r="M56" s="164"/>
      <c r="N56" s="164"/>
    </row>
    <row r="57" spans="3:14" x14ac:dyDescent="0.25">
      <c r="C57" s="164"/>
      <c r="D57" s="164"/>
      <c r="E57" s="164"/>
      <c r="F57" s="164"/>
      <c r="G57" s="164"/>
      <c r="H57" s="164"/>
      <c r="I57" s="164"/>
      <c r="J57" s="164"/>
      <c r="K57" s="164"/>
      <c r="L57" s="164"/>
      <c r="M57" s="164"/>
      <c r="N57" s="164"/>
    </row>
    <row r="58" spans="3:14" x14ac:dyDescent="0.25">
      <c r="C58" s="164"/>
      <c r="D58" s="164"/>
      <c r="E58" s="164"/>
      <c r="F58" s="164"/>
      <c r="G58" s="164"/>
      <c r="H58" s="164"/>
      <c r="I58" s="164"/>
      <c r="J58" s="164"/>
      <c r="K58" s="164"/>
      <c r="L58" s="164"/>
      <c r="M58" s="164"/>
      <c r="N58" s="164"/>
    </row>
    <row r="59" spans="3:14" x14ac:dyDescent="0.25">
      <c r="C59" s="164"/>
      <c r="D59" s="164"/>
      <c r="E59" s="164"/>
      <c r="F59" s="164"/>
      <c r="G59" s="164"/>
      <c r="H59" s="164"/>
      <c r="I59" s="164"/>
      <c r="J59" s="164"/>
      <c r="K59" s="164"/>
      <c r="L59" s="164"/>
      <c r="M59" s="164"/>
      <c r="N59" s="164"/>
    </row>
    <row r="60" spans="3:14" x14ac:dyDescent="0.25">
      <c r="C60" s="164"/>
      <c r="D60" s="164"/>
      <c r="E60" s="164"/>
      <c r="F60" s="164"/>
      <c r="G60" s="164"/>
      <c r="H60" s="164"/>
      <c r="I60" s="164"/>
      <c r="J60" s="164"/>
      <c r="K60" s="164"/>
      <c r="L60" s="164"/>
      <c r="M60" s="164"/>
      <c r="N60" s="164"/>
    </row>
    <row r="61" spans="3:14" x14ac:dyDescent="0.25">
      <c r="C61" s="164"/>
      <c r="D61" s="164"/>
      <c r="E61" s="164"/>
      <c r="F61" s="164"/>
      <c r="G61" s="164"/>
      <c r="H61" s="164"/>
      <c r="I61" s="164"/>
      <c r="J61" s="164"/>
      <c r="K61" s="164"/>
      <c r="L61" s="164"/>
      <c r="M61" s="164"/>
      <c r="N61" s="164"/>
    </row>
    <row r="62" spans="3:14" x14ac:dyDescent="0.25">
      <c r="C62" s="164"/>
      <c r="D62" s="164"/>
      <c r="E62" s="164"/>
      <c r="F62" s="164"/>
      <c r="G62" s="164"/>
      <c r="H62" s="164"/>
      <c r="I62" s="164"/>
      <c r="J62" s="164"/>
      <c r="K62" s="164"/>
      <c r="L62" s="164"/>
      <c r="M62" s="164"/>
      <c r="N62" s="164"/>
    </row>
    <row r="63" spans="3:14" x14ac:dyDescent="0.25">
      <c r="C63" s="164"/>
      <c r="D63" s="164"/>
      <c r="E63" s="164"/>
      <c r="F63" s="164"/>
      <c r="G63" s="164"/>
      <c r="H63" s="164"/>
      <c r="I63" s="164"/>
      <c r="J63" s="164"/>
      <c r="K63" s="164"/>
      <c r="L63" s="164"/>
      <c r="M63" s="164"/>
      <c r="N63" s="164"/>
    </row>
    <row r="64" spans="3:14" x14ac:dyDescent="0.25">
      <c r="C64" s="164"/>
      <c r="D64" s="164"/>
      <c r="E64" s="164"/>
      <c r="F64" s="164"/>
      <c r="G64" s="164"/>
      <c r="H64" s="164"/>
      <c r="I64" s="164"/>
      <c r="J64" s="164"/>
      <c r="K64" s="164"/>
      <c r="L64" s="164"/>
      <c r="M64" s="164"/>
      <c r="N64" s="164"/>
    </row>
    <row r="65" spans="2:28" x14ac:dyDescent="0.25">
      <c r="C65" s="164"/>
      <c r="D65" s="164"/>
      <c r="E65" s="164"/>
      <c r="F65" s="164"/>
      <c r="G65" s="164"/>
      <c r="H65" s="164"/>
      <c r="I65" s="164"/>
      <c r="J65" s="164"/>
      <c r="K65" s="164"/>
      <c r="L65" s="164"/>
      <c r="M65" s="164"/>
      <c r="N65" s="164"/>
    </row>
    <row r="66" spans="2:28" x14ac:dyDescent="0.25">
      <c r="C66" s="164"/>
      <c r="D66" s="164"/>
      <c r="E66" s="164"/>
      <c r="F66" s="164"/>
      <c r="G66" s="164"/>
      <c r="H66" s="164"/>
      <c r="I66" s="164"/>
      <c r="J66" s="164"/>
      <c r="K66" s="164"/>
      <c r="L66" s="164"/>
      <c r="M66" s="164"/>
      <c r="N66" s="164"/>
    </row>
    <row r="76" spans="2:28" x14ac:dyDescent="0.25">
      <c r="B76" s="178"/>
      <c r="C76" s="179"/>
      <c r="D76" s="179"/>
      <c r="E76" s="179"/>
      <c r="F76" s="179"/>
      <c r="G76" s="179"/>
      <c r="H76" s="179"/>
      <c r="I76" s="179"/>
      <c r="J76" s="179"/>
      <c r="K76" s="179"/>
      <c r="L76" s="179"/>
      <c r="M76" s="179"/>
      <c r="N76" s="179"/>
      <c r="O76" s="179"/>
      <c r="P76" s="179"/>
      <c r="Q76" s="179"/>
      <c r="R76" s="179"/>
      <c r="S76" s="179"/>
      <c r="T76" s="179"/>
      <c r="U76" s="179"/>
      <c r="V76" s="179"/>
      <c r="W76" s="179"/>
      <c r="X76" s="179"/>
      <c r="Y76" s="179"/>
      <c r="Z76" s="179"/>
      <c r="AA76" s="179"/>
      <c r="AB76" s="179"/>
    </row>
    <row r="77" spans="2:28" x14ac:dyDescent="0.25">
      <c r="B77" s="172"/>
      <c r="C77" s="179"/>
      <c r="D77" s="179"/>
      <c r="E77" s="179"/>
      <c r="F77" s="179"/>
      <c r="G77" s="179"/>
      <c r="H77" s="179"/>
      <c r="I77" s="179"/>
      <c r="J77" s="179"/>
      <c r="K77" s="179"/>
      <c r="L77" s="179"/>
      <c r="M77" s="179"/>
      <c r="N77" s="179"/>
      <c r="O77" s="179"/>
      <c r="P77" s="179"/>
      <c r="Q77" s="179"/>
      <c r="R77" s="179"/>
      <c r="S77" s="179"/>
      <c r="T77" s="179"/>
      <c r="U77" s="179"/>
      <c r="V77" s="179"/>
      <c r="W77" s="179"/>
      <c r="X77" s="179"/>
      <c r="Y77" s="179"/>
      <c r="Z77" s="179"/>
      <c r="AA77" s="179"/>
      <c r="AB77" s="179"/>
    </row>
  </sheetData>
  <mergeCells count="29">
    <mergeCell ref="X10:X11"/>
    <mergeCell ref="Z10:Z11"/>
    <mergeCell ref="AB10:AB11"/>
    <mergeCell ref="AC10:AD11"/>
    <mergeCell ref="L10:L11"/>
    <mergeCell ref="N10:N11"/>
    <mergeCell ref="P10:P11"/>
    <mergeCell ref="R10:R11"/>
    <mergeCell ref="T10:T11"/>
    <mergeCell ref="V10:V11"/>
    <mergeCell ref="D10:D11"/>
    <mergeCell ref="F10:F11"/>
    <mergeCell ref="H10:H11"/>
    <mergeCell ref="J10:J11"/>
    <mergeCell ref="A10:A11"/>
    <mergeCell ref="A8:A9"/>
    <mergeCell ref="B8:B9"/>
    <mergeCell ref="C8:AD8"/>
    <mergeCell ref="AC9:AD9"/>
    <mergeCell ref="A6:AD6"/>
    <mergeCell ref="A1:A4"/>
    <mergeCell ref="B1:AB1"/>
    <mergeCell ref="AC1:AD1"/>
    <mergeCell ref="B2:AB2"/>
    <mergeCell ref="AC2:AD2"/>
    <mergeCell ref="B3:AB3"/>
    <mergeCell ref="AC3:AD3"/>
    <mergeCell ref="B4:AB4"/>
    <mergeCell ref="AC4:AD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V174"/>
  <sheetViews>
    <sheetView topLeftCell="A52" zoomScale="70" zoomScaleNormal="70" workbookViewId="0">
      <selection activeCell="L48" sqref="L48"/>
    </sheetView>
  </sheetViews>
  <sheetFormatPr baseColWidth="10" defaultRowHeight="15" x14ac:dyDescent="0.25"/>
  <cols>
    <col min="1" max="1" width="3" style="132" customWidth="1"/>
    <col min="2" max="2" width="30" style="132" customWidth="1"/>
    <col min="3" max="3" width="16.85546875" style="132" customWidth="1"/>
    <col min="4" max="4" width="5" style="132" bestFit="1" customWidth="1"/>
    <col min="5" max="5" width="6.28515625" style="132" customWidth="1"/>
    <col min="6" max="7" width="6.85546875" style="132" customWidth="1"/>
    <col min="8" max="10" width="6.5703125" style="132" customWidth="1"/>
    <col min="11" max="11" width="5.5703125" style="132" customWidth="1"/>
    <col min="12" max="12" width="6.42578125" style="132" customWidth="1"/>
    <col min="13" max="13" width="6.85546875" style="132" customWidth="1"/>
    <col min="14" max="14" width="6.42578125" style="132" customWidth="1"/>
    <col min="15" max="15" width="6.5703125" style="132" customWidth="1"/>
    <col min="16" max="16" width="14.5703125" style="132" customWidth="1"/>
    <col min="17" max="18" width="11.7109375" style="132" customWidth="1"/>
    <col min="19" max="256" width="11.42578125" style="132"/>
    <col min="257" max="257" width="3" style="132" customWidth="1"/>
    <col min="258" max="258" width="30" style="132" customWidth="1"/>
    <col min="259" max="259" width="16.85546875" style="132" customWidth="1"/>
    <col min="260" max="260" width="5" style="132" bestFit="1" customWidth="1"/>
    <col min="261" max="261" width="4.7109375" style="132" bestFit="1" customWidth="1"/>
    <col min="262" max="262" width="5.140625" style="132" bestFit="1" customWidth="1"/>
    <col min="263" max="263" width="5.42578125" style="132" bestFit="1" customWidth="1"/>
    <col min="264" max="264" width="5.140625" style="132" bestFit="1" customWidth="1"/>
    <col min="265" max="265" width="4.42578125" style="132" bestFit="1" customWidth="1"/>
    <col min="266" max="266" width="4.140625" style="132" bestFit="1" customWidth="1"/>
    <col min="267" max="267" width="6.42578125" style="132" bestFit="1" customWidth="1"/>
    <col min="268" max="268" width="4.85546875" style="132" bestFit="1" customWidth="1"/>
    <col min="269" max="269" width="8.42578125" style="132" customWidth="1"/>
    <col min="270" max="270" width="6.42578125" style="132" customWidth="1"/>
    <col min="271" max="271" width="6.5703125" style="132" customWidth="1"/>
    <col min="272" max="272" width="12.140625" style="132" customWidth="1"/>
    <col min="273" max="274" width="11.7109375" style="132" customWidth="1"/>
    <col min="275" max="512" width="11.42578125" style="132"/>
    <col min="513" max="513" width="3" style="132" customWidth="1"/>
    <col min="514" max="514" width="30" style="132" customWidth="1"/>
    <col min="515" max="515" width="16.85546875" style="132" customWidth="1"/>
    <col min="516" max="516" width="5" style="132" bestFit="1" customWidth="1"/>
    <col min="517" max="517" width="4.7109375" style="132" bestFit="1" customWidth="1"/>
    <col min="518" max="518" width="5.140625" style="132" bestFit="1" customWidth="1"/>
    <col min="519" max="519" width="5.42578125" style="132" bestFit="1" customWidth="1"/>
    <col min="520" max="520" width="5.140625" style="132" bestFit="1" customWidth="1"/>
    <col min="521" max="521" width="4.42578125" style="132" bestFit="1" customWidth="1"/>
    <col min="522" max="522" width="4.140625" style="132" bestFit="1" customWidth="1"/>
    <col min="523" max="523" width="6.42578125" style="132" bestFit="1" customWidth="1"/>
    <col min="524" max="524" width="4.85546875" style="132" bestFit="1" customWidth="1"/>
    <col min="525" max="525" width="8.42578125" style="132" customWidth="1"/>
    <col min="526" max="526" width="6.42578125" style="132" customWidth="1"/>
    <col min="527" max="527" width="6.5703125" style="132" customWidth="1"/>
    <col min="528" max="528" width="12.140625" style="132" customWidth="1"/>
    <col min="529" max="530" width="11.7109375" style="132" customWidth="1"/>
    <col min="531" max="768" width="11.42578125" style="132"/>
    <col min="769" max="769" width="3" style="132" customWidth="1"/>
    <col min="770" max="770" width="30" style="132" customWidth="1"/>
    <col min="771" max="771" width="16.85546875" style="132" customWidth="1"/>
    <col min="772" max="772" width="5" style="132" bestFit="1" customWidth="1"/>
    <col min="773" max="773" width="4.7109375" style="132" bestFit="1" customWidth="1"/>
    <col min="774" max="774" width="5.140625" style="132" bestFit="1" customWidth="1"/>
    <col min="775" max="775" width="5.42578125" style="132" bestFit="1" customWidth="1"/>
    <col min="776" max="776" width="5.140625" style="132" bestFit="1" customWidth="1"/>
    <col min="777" max="777" width="4.42578125" style="132" bestFit="1" customWidth="1"/>
    <col min="778" max="778" width="4.140625" style="132" bestFit="1" customWidth="1"/>
    <col min="779" max="779" width="6.42578125" style="132" bestFit="1" customWidth="1"/>
    <col min="780" max="780" width="4.85546875" style="132" bestFit="1" customWidth="1"/>
    <col min="781" max="781" width="8.42578125" style="132" customWidth="1"/>
    <col min="782" max="782" width="6.42578125" style="132" customWidth="1"/>
    <col min="783" max="783" width="6.5703125" style="132" customWidth="1"/>
    <col min="784" max="784" width="12.140625" style="132" customWidth="1"/>
    <col min="785" max="786" width="11.7109375" style="132" customWidth="1"/>
    <col min="787" max="1024" width="11.42578125" style="132"/>
    <col min="1025" max="1025" width="3" style="132" customWidth="1"/>
    <col min="1026" max="1026" width="30" style="132" customWidth="1"/>
    <col min="1027" max="1027" width="16.85546875" style="132" customWidth="1"/>
    <col min="1028" max="1028" width="5" style="132" bestFit="1" customWidth="1"/>
    <col min="1029" max="1029" width="4.7109375" style="132" bestFit="1" customWidth="1"/>
    <col min="1030" max="1030" width="5.140625" style="132" bestFit="1" customWidth="1"/>
    <col min="1031" max="1031" width="5.42578125" style="132" bestFit="1" customWidth="1"/>
    <col min="1032" max="1032" width="5.140625" style="132" bestFit="1" customWidth="1"/>
    <col min="1033" max="1033" width="4.42578125" style="132" bestFit="1" customWidth="1"/>
    <col min="1034" max="1034" width="4.140625" style="132" bestFit="1" customWidth="1"/>
    <col min="1035" max="1035" width="6.42578125" style="132" bestFit="1" customWidth="1"/>
    <col min="1036" max="1036" width="4.85546875" style="132" bestFit="1" customWidth="1"/>
    <col min="1037" max="1037" width="8.42578125" style="132" customWidth="1"/>
    <col min="1038" max="1038" width="6.42578125" style="132" customWidth="1"/>
    <col min="1039" max="1039" width="6.5703125" style="132" customWidth="1"/>
    <col min="1040" max="1040" width="12.140625" style="132" customWidth="1"/>
    <col min="1041" max="1042" width="11.7109375" style="132" customWidth="1"/>
    <col min="1043" max="1280" width="11.42578125" style="132"/>
    <col min="1281" max="1281" width="3" style="132" customWidth="1"/>
    <col min="1282" max="1282" width="30" style="132" customWidth="1"/>
    <col min="1283" max="1283" width="16.85546875" style="132" customWidth="1"/>
    <col min="1284" max="1284" width="5" style="132" bestFit="1" customWidth="1"/>
    <col min="1285" max="1285" width="4.7109375" style="132" bestFit="1" customWidth="1"/>
    <col min="1286" max="1286" width="5.140625" style="132" bestFit="1" customWidth="1"/>
    <col min="1287" max="1287" width="5.42578125" style="132" bestFit="1" customWidth="1"/>
    <col min="1288" max="1288" width="5.140625" style="132" bestFit="1" customWidth="1"/>
    <col min="1289" max="1289" width="4.42578125" style="132" bestFit="1" customWidth="1"/>
    <col min="1290" max="1290" width="4.140625" style="132" bestFit="1" customWidth="1"/>
    <col min="1291" max="1291" width="6.42578125" style="132" bestFit="1" customWidth="1"/>
    <col min="1292" max="1292" width="4.85546875" style="132" bestFit="1" customWidth="1"/>
    <col min="1293" max="1293" width="8.42578125" style="132" customWidth="1"/>
    <col min="1294" max="1294" width="6.42578125" style="132" customWidth="1"/>
    <col min="1295" max="1295" width="6.5703125" style="132" customWidth="1"/>
    <col min="1296" max="1296" width="12.140625" style="132" customWidth="1"/>
    <col min="1297" max="1298" width="11.7109375" style="132" customWidth="1"/>
    <col min="1299" max="1536" width="11.42578125" style="132"/>
    <col min="1537" max="1537" width="3" style="132" customWidth="1"/>
    <col min="1538" max="1538" width="30" style="132" customWidth="1"/>
    <col min="1539" max="1539" width="16.85546875" style="132" customWidth="1"/>
    <col min="1540" max="1540" width="5" style="132" bestFit="1" customWidth="1"/>
    <col min="1541" max="1541" width="4.7109375" style="132" bestFit="1" customWidth="1"/>
    <col min="1542" max="1542" width="5.140625" style="132" bestFit="1" customWidth="1"/>
    <col min="1543" max="1543" width="5.42578125" style="132" bestFit="1" customWidth="1"/>
    <col min="1544" max="1544" width="5.140625" style="132" bestFit="1" customWidth="1"/>
    <col min="1545" max="1545" width="4.42578125" style="132" bestFit="1" customWidth="1"/>
    <col min="1546" max="1546" width="4.140625" style="132" bestFit="1" customWidth="1"/>
    <col min="1547" max="1547" width="6.42578125" style="132" bestFit="1" customWidth="1"/>
    <col min="1548" max="1548" width="4.85546875" style="132" bestFit="1" customWidth="1"/>
    <col min="1549" max="1549" width="8.42578125" style="132" customWidth="1"/>
    <col min="1550" max="1550" width="6.42578125" style="132" customWidth="1"/>
    <col min="1551" max="1551" width="6.5703125" style="132" customWidth="1"/>
    <col min="1552" max="1552" width="12.140625" style="132" customWidth="1"/>
    <col min="1553" max="1554" width="11.7109375" style="132" customWidth="1"/>
    <col min="1555" max="1792" width="11.42578125" style="132"/>
    <col min="1793" max="1793" width="3" style="132" customWidth="1"/>
    <col min="1794" max="1794" width="30" style="132" customWidth="1"/>
    <col min="1795" max="1795" width="16.85546875" style="132" customWidth="1"/>
    <col min="1796" max="1796" width="5" style="132" bestFit="1" customWidth="1"/>
    <col min="1797" max="1797" width="4.7109375" style="132" bestFit="1" customWidth="1"/>
    <col min="1798" max="1798" width="5.140625" style="132" bestFit="1" customWidth="1"/>
    <col min="1799" max="1799" width="5.42578125" style="132" bestFit="1" customWidth="1"/>
    <col min="1800" max="1800" width="5.140625" style="132" bestFit="1" customWidth="1"/>
    <col min="1801" max="1801" width="4.42578125" style="132" bestFit="1" customWidth="1"/>
    <col min="1802" max="1802" width="4.140625" style="132" bestFit="1" customWidth="1"/>
    <col min="1803" max="1803" width="6.42578125" style="132" bestFit="1" customWidth="1"/>
    <col min="1804" max="1804" width="4.85546875" style="132" bestFit="1" customWidth="1"/>
    <col min="1805" max="1805" width="8.42578125" style="132" customWidth="1"/>
    <col min="1806" max="1806" width="6.42578125" style="132" customWidth="1"/>
    <col min="1807" max="1807" width="6.5703125" style="132" customWidth="1"/>
    <col min="1808" max="1808" width="12.140625" style="132" customWidth="1"/>
    <col min="1809" max="1810" width="11.7109375" style="132" customWidth="1"/>
    <col min="1811" max="2048" width="11.42578125" style="132"/>
    <col min="2049" max="2049" width="3" style="132" customWidth="1"/>
    <col min="2050" max="2050" width="30" style="132" customWidth="1"/>
    <col min="2051" max="2051" width="16.85546875" style="132" customWidth="1"/>
    <col min="2052" max="2052" width="5" style="132" bestFit="1" customWidth="1"/>
    <col min="2053" max="2053" width="4.7109375" style="132" bestFit="1" customWidth="1"/>
    <col min="2054" max="2054" width="5.140625" style="132" bestFit="1" customWidth="1"/>
    <col min="2055" max="2055" width="5.42578125" style="132" bestFit="1" customWidth="1"/>
    <col min="2056" max="2056" width="5.140625" style="132" bestFit="1" customWidth="1"/>
    <col min="2057" max="2057" width="4.42578125" style="132" bestFit="1" customWidth="1"/>
    <col min="2058" max="2058" width="4.140625" style="132" bestFit="1" customWidth="1"/>
    <col min="2059" max="2059" width="6.42578125" style="132" bestFit="1" customWidth="1"/>
    <col min="2060" max="2060" width="4.85546875" style="132" bestFit="1" customWidth="1"/>
    <col min="2061" max="2061" width="8.42578125" style="132" customWidth="1"/>
    <col min="2062" max="2062" width="6.42578125" style="132" customWidth="1"/>
    <col min="2063" max="2063" width="6.5703125" style="132" customWidth="1"/>
    <col min="2064" max="2064" width="12.140625" style="132" customWidth="1"/>
    <col min="2065" max="2066" width="11.7109375" style="132" customWidth="1"/>
    <col min="2067" max="2304" width="11.42578125" style="132"/>
    <col min="2305" max="2305" width="3" style="132" customWidth="1"/>
    <col min="2306" max="2306" width="30" style="132" customWidth="1"/>
    <col min="2307" max="2307" width="16.85546875" style="132" customWidth="1"/>
    <col min="2308" max="2308" width="5" style="132" bestFit="1" customWidth="1"/>
    <col min="2309" max="2309" width="4.7109375" style="132" bestFit="1" customWidth="1"/>
    <col min="2310" max="2310" width="5.140625" style="132" bestFit="1" customWidth="1"/>
    <col min="2311" max="2311" width="5.42578125" style="132" bestFit="1" customWidth="1"/>
    <col min="2312" max="2312" width="5.140625" style="132" bestFit="1" customWidth="1"/>
    <col min="2313" max="2313" width="4.42578125" style="132" bestFit="1" customWidth="1"/>
    <col min="2314" max="2314" width="4.140625" style="132" bestFit="1" customWidth="1"/>
    <col min="2315" max="2315" width="6.42578125" style="132" bestFit="1" customWidth="1"/>
    <col min="2316" max="2316" width="4.85546875" style="132" bestFit="1" customWidth="1"/>
    <col min="2317" max="2317" width="8.42578125" style="132" customWidth="1"/>
    <col min="2318" max="2318" width="6.42578125" style="132" customWidth="1"/>
    <col min="2319" max="2319" width="6.5703125" style="132" customWidth="1"/>
    <col min="2320" max="2320" width="12.140625" style="132" customWidth="1"/>
    <col min="2321" max="2322" width="11.7109375" style="132" customWidth="1"/>
    <col min="2323" max="2560" width="11.42578125" style="132"/>
    <col min="2561" max="2561" width="3" style="132" customWidth="1"/>
    <col min="2562" max="2562" width="30" style="132" customWidth="1"/>
    <col min="2563" max="2563" width="16.85546875" style="132" customWidth="1"/>
    <col min="2564" max="2564" width="5" style="132" bestFit="1" customWidth="1"/>
    <col min="2565" max="2565" width="4.7109375" style="132" bestFit="1" customWidth="1"/>
    <col min="2566" max="2566" width="5.140625" style="132" bestFit="1" customWidth="1"/>
    <col min="2567" max="2567" width="5.42578125" style="132" bestFit="1" customWidth="1"/>
    <col min="2568" max="2568" width="5.140625" style="132" bestFit="1" customWidth="1"/>
    <col min="2569" max="2569" width="4.42578125" style="132" bestFit="1" customWidth="1"/>
    <col min="2570" max="2570" width="4.140625" style="132" bestFit="1" customWidth="1"/>
    <col min="2571" max="2571" width="6.42578125" style="132" bestFit="1" customWidth="1"/>
    <col min="2572" max="2572" width="4.85546875" style="132" bestFit="1" customWidth="1"/>
    <col min="2573" max="2573" width="8.42578125" style="132" customWidth="1"/>
    <col min="2574" max="2574" width="6.42578125" style="132" customWidth="1"/>
    <col min="2575" max="2575" width="6.5703125" style="132" customWidth="1"/>
    <col min="2576" max="2576" width="12.140625" style="132" customWidth="1"/>
    <col min="2577" max="2578" width="11.7109375" style="132" customWidth="1"/>
    <col min="2579" max="2816" width="11.42578125" style="132"/>
    <col min="2817" max="2817" width="3" style="132" customWidth="1"/>
    <col min="2818" max="2818" width="30" style="132" customWidth="1"/>
    <col min="2819" max="2819" width="16.85546875" style="132" customWidth="1"/>
    <col min="2820" max="2820" width="5" style="132" bestFit="1" customWidth="1"/>
    <col min="2821" max="2821" width="4.7109375" style="132" bestFit="1" customWidth="1"/>
    <col min="2822" max="2822" width="5.140625" style="132" bestFit="1" customWidth="1"/>
    <col min="2823" max="2823" width="5.42578125" style="132" bestFit="1" customWidth="1"/>
    <col min="2824" max="2824" width="5.140625" style="132" bestFit="1" customWidth="1"/>
    <col min="2825" max="2825" width="4.42578125" style="132" bestFit="1" customWidth="1"/>
    <col min="2826" max="2826" width="4.140625" style="132" bestFit="1" customWidth="1"/>
    <col min="2827" max="2827" width="6.42578125" style="132" bestFit="1" customWidth="1"/>
    <col min="2828" max="2828" width="4.85546875" style="132" bestFit="1" customWidth="1"/>
    <col min="2829" max="2829" width="8.42578125" style="132" customWidth="1"/>
    <col min="2830" max="2830" width="6.42578125" style="132" customWidth="1"/>
    <col min="2831" max="2831" width="6.5703125" style="132" customWidth="1"/>
    <col min="2832" max="2832" width="12.140625" style="132" customWidth="1"/>
    <col min="2833" max="2834" width="11.7109375" style="132" customWidth="1"/>
    <col min="2835" max="3072" width="11.42578125" style="132"/>
    <col min="3073" max="3073" width="3" style="132" customWidth="1"/>
    <col min="3074" max="3074" width="30" style="132" customWidth="1"/>
    <col min="3075" max="3075" width="16.85546875" style="132" customWidth="1"/>
    <col min="3076" max="3076" width="5" style="132" bestFit="1" customWidth="1"/>
    <col min="3077" max="3077" width="4.7109375" style="132" bestFit="1" customWidth="1"/>
    <col min="3078" max="3078" width="5.140625" style="132" bestFit="1" customWidth="1"/>
    <col min="3079" max="3079" width="5.42578125" style="132" bestFit="1" customWidth="1"/>
    <col min="3080" max="3080" width="5.140625" style="132" bestFit="1" customWidth="1"/>
    <col min="3081" max="3081" width="4.42578125" style="132" bestFit="1" customWidth="1"/>
    <col min="3082" max="3082" width="4.140625" style="132" bestFit="1" customWidth="1"/>
    <col min="3083" max="3083" width="6.42578125" style="132" bestFit="1" customWidth="1"/>
    <col min="3084" max="3084" width="4.85546875" style="132" bestFit="1" customWidth="1"/>
    <col min="3085" max="3085" width="8.42578125" style="132" customWidth="1"/>
    <col min="3086" max="3086" width="6.42578125" style="132" customWidth="1"/>
    <col min="3087" max="3087" width="6.5703125" style="132" customWidth="1"/>
    <col min="3088" max="3088" width="12.140625" style="132" customWidth="1"/>
    <col min="3089" max="3090" width="11.7109375" style="132" customWidth="1"/>
    <col min="3091" max="3328" width="11.42578125" style="132"/>
    <col min="3329" max="3329" width="3" style="132" customWidth="1"/>
    <col min="3330" max="3330" width="30" style="132" customWidth="1"/>
    <col min="3331" max="3331" width="16.85546875" style="132" customWidth="1"/>
    <col min="3332" max="3332" width="5" style="132" bestFit="1" customWidth="1"/>
    <col min="3333" max="3333" width="4.7109375" style="132" bestFit="1" customWidth="1"/>
    <col min="3334" max="3334" width="5.140625" style="132" bestFit="1" customWidth="1"/>
    <col min="3335" max="3335" width="5.42578125" style="132" bestFit="1" customWidth="1"/>
    <col min="3336" max="3336" width="5.140625" style="132" bestFit="1" customWidth="1"/>
    <col min="3337" max="3337" width="4.42578125" style="132" bestFit="1" customWidth="1"/>
    <col min="3338" max="3338" width="4.140625" style="132" bestFit="1" customWidth="1"/>
    <col min="3339" max="3339" width="6.42578125" style="132" bestFit="1" customWidth="1"/>
    <col min="3340" max="3340" width="4.85546875" style="132" bestFit="1" customWidth="1"/>
    <col min="3341" max="3341" width="8.42578125" style="132" customWidth="1"/>
    <col min="3342" max="3342" width="6.42578125" style="132" customWidth="1"/>
    <col min="3343" max="3343" width="6.5703125" style="132" customWidth="1"/>
    <col min="3344" max="3344" width="12.140625" style="132" customWidth="1"/>
    <col min="3345" max="3346" width="11.7109375" style="132" customWidth="1"/>
    <col min="3347" max="3584" width="11.42578125" style="132"/>
    <col min="3585" max="3585" width="3" style="132" customWidth="1"/>
    <col min="3586" max="3586" width="30" style="132" customWidth="1"/>
    <col min="3587" max="3587" width="16.85546875" style="132" customWidth="1"/>
    <col min="3588" max="3588" width="5" style="132" bestFit="1" customWidth="1"/>
    <col min="3589" max="3589" width="4.7109375" style="132" bestFit="1" customWidth="1"/>
    <col min="3590" max="3590" width="5.140625" style="132" bestFit="1" customWidth="1"/>
    <col min="3591" max="3591" width="5.42578125" style="132" bestFit="1" customWidth="1"/>
    <col min="3592" max="3592" width="5.140625" style="132" bestFit="1" customWidth="1"/>
    <col min="3593" max="3593" width="4.42578125" style="132" bestFit="1" customWidth="1"/>
    <col min="3594" max="3594" width="4.140625" style="132" bestFit="1" customWidth="1"/>
    <col min="3595" max="3595" width="6.42578125" style="132" bestFit="1" customWidth="1"/>
    <col min="3596" max="3596" width="4.85546875" style="132" bestFit="1" customWidth="1"/>
    <col min="3597" max="3597" width="8.42578125" style="132" customWidth="1"/>
    <col min="3598" max="3598" width="6.42578125" style="132" customWidth="1"/>
    <col min="3599" max="3599" width="6.5703125" style="132" customWidth="1"/>
    <col min="3600" max="3600" width="12.140625" style="132" customWidth="1"/>
    <col min="3601" max="3602" width="11.7109375" style="132" customWidth="1"/>
    <col min="3603" max="3840" width="11.42578125" style="132"/>
    <col min="3841" max="3841" width="3" style="132" customWidth="1"/>
    <col min="3842" max="3842" width="30" style="132" customWidth="1"/>
    <col min="3843" max="3843" width="16.85546875" style="132" customWidth="1"/>
    <col min="3844" max="3844" width="5" style="132" bestFit="1" customWidth="1"/>
    <col min="3845" max="3845" width="4.7109375" style="132" bestFit="1" customWidth="1"/>
    <col min="3846" max="3846" width="5.140625" style="132" bestFit="1" customWidth="1"/>
    <col min="3847" max="3847" width="5.42578125" style="132" bestFit="1" customWidth="1"/>
    <col min="3848" max="3848" width="5.140625" style="132" bestFit="1" customWidth="1"/>
    <col min="3849" max="3849" width="4.42578125" style="132" bestFit="1" customWidth="1"/>
    <col min="3850" max="3850" width="4.140625" style="132" bestFit="1" customWidth="1"/>
    <col min="3851" max="3851" width="6.42578125" style="132" bestFit="1" customWidth="1"/>
    <col min="3852" max="3852" width="4.85546875" style="132" bestFit="1" customWidth="1"/>
    <col min="3853" max="3853" width="8.42578125" style="132" customWidth="1"/>
    <col min="3854" max="3854" width="6.42578125" style="132" customWidth="1"/>
    <col min="3855" max="3855" width="6.5703125" style="132" customWidth="1"/>
    <col min="3856" max="3856" width="12.140625" style="132" customWidth="1"/>
    <col min="3857" max="3858" width="11.7109375" style="132" customWidth="1"/>
    <col min="3859" max="4096" width="11.42578125" style="132"/>
    <col min="4097" max="4097" width="3" style="132" customWidth="1"/>
    <col min="4098" max="4098" width="30" style="132" customWidth="1"/>
    <col min="4099" max="4099" width="16.85546875" style="132" customWidth="1"/>
    <col min="4100" max="4100" width="5" style="132" bestFit="1" customWidth="1"/>
    <col min="4101" max="4101" width="4.7109375" style="132" bestFit="1" customWidth="1"/>
    <col min="4102" max="4102" width="5.140625" style="132" bestFit="1" customWidth="1"/>
    <col min="4103" max="4103" width="5.42578125" style="132" bestFit="1" customWidth="1"/>
    <col min="4104" max="4104" width="5.140625" style="132" bestFit="1" customWidth="1"/>
    <col min="4105" max="4105" width="4.42578125" style="132" bestFit="1" customWidth="1"/>
    <col min="4106" max="4106" width="4.140625" style="132" bestFit="1" customWidth="1"/>
    <col min="4107" max="4107" width="6.42578125" style="132" bestFit="1" customWidth="1"/>
    <col min="4108" max="4108" width="4.85546875" style="132" bestFit="1" customWidth="1"/>
    <col min="4109" max="4109" width="8.42578125" style="132" customWidth="1"/>
    <col min="4110" max="4110" width="6.42578125" style="132" customWidth="1"/>
    <col min="4111" max="4111" width="6.5703125" style="132" customWidth="1"/>
    <col min="4112" max="4112" width="12.140625" style="132" customWidth="1"/>
    <col min="4113" max="4114" width="11.7109375" style="132" customWidth="1"/>
    <col min="4115" max="4352" width="11.42578125" style="132"/>
    <col min="4353" max="4353" width="3" style="132" customWidth="1"/>
    <col min="4354" max="4354" width="30" style="132" customWidth="1"/>
    <col min="4355" max="4355" width="16.85546875" style="132" customWidth="1"/>
    <col min="4356" max="4356" width="5" style="132" bestFit="1" customWidth="1"/>
    <col min="4357" max="4357" width="4.7109375" style="132" bestFit="1" customWidth="1"/>
    <col min="4358" max="4358" width="5.140625" style="132" bestFit="1" customWidth="1"/>
    <col min="4359" max="4359" width="5.42578125" style="132" bestFit="1" customWidth="1"/>
    <col min="4360" max="4360" width="5.140625" style="132" bestFit="1" customWidth="1"/>
    <col min="4361" max="4361" width="4.42578125" style="132" bestFit="1" customWidth="1"/>
    <col min="4362" max="4362" width="4.140625" style="132" bestFit="1" customWidth="1"/>
    <col min="4363" max="4363" width="6.42578125" style="132" bestFit="1" customWidth="1"/>
    <col min="4364" max="4364" width="4.85546875" style="132" bestFit="1" customWidth="1"/>
    <col min="4365" max="4365" width="8.42578125" style="132" customWidth="1"/>
    <col min="4366" max="4366" width="6.42578125" style="132" customWidth="1"/>
    <col min="4367" max="4367" width="6.5703125" style="132" customWidth="1"/>
    <col min="4368" max="4368" width="12.140625" style="132" customWidth="1"/>
    <col min="4369" max="4370" width="11.7109375" style="132" customWidth="1"/>
    <col min="4371" max="4608" width="11.42578125" style="132"/>
    <col min="4609" max="4609" width="3" style="132" customWidth="1"/>
    <col min="4610" max="4610" width="30" style="132" customWidth="1"/>
    <col min="4611" max="4611" width="16.85546875" style="132" customWidth="1"/>
    <col min="4612" max="4612" width="5" style="132" bestFit="1" customWidth="1"/>
    <col min="4613" max="4613" width="4.7109375" style="132" bestFit="1" customWidth="1"/>
    <col min="4614" max="4614" width="5.140625" style="132" bestFit="1" customWidth="1"/>
    <col min="4615" max="4615" width="5.42578125" style="132" bestFit="1" customWidth="1"/>
    <col min="4616" max="4616" width="5.140625" style="132" bestFit="1" customWidth="1"/>
    <col min="4617" max="4617" width="4.42578125" style="132" bestFit="1" customWidth="1"/>
    <col min="4618" max="4618" width="4.140625" style="132" bestFit="1" customWidth="1"/>
    <col min="4619" max="4619" width="6.42578125" style="132" bestFit="1" customWidth="1"/>
    <col min="4620" max="4620" width="4.85546875" style="132" bestFit="1" customWidth="1"/>
    <col min="4621" max="4621" width="8.42578125" style="132" customWidth="1"/>
    <col min="4622" max="4622" width="6.42578125" style="132" customWidth="1"/>
    <col min="4623" max="4623" width="6.5703125" style="132" customWidth="1"/>
    <col min="4624" max="4624" width="12.140625" style="132" customWidth="1"/>
    <col min="4625" max="4626" width="11.7109375" style="132" customWidth="1"/>
    <col min="4627" max="4864" width="11.42578125" style="132"/>
    <col min="4865" max="4865" width="3" style="132" customWidth="1"/>
    <col min="4866" max="4866" width="30" style="132" customWidth="1"/>
    <col min="4867" max="4867" width="16.85546875" style="132" customWidth="1"/>
    <col min="4868" max="4868" width="5" style="132" bestFit="1" customWidth="1"/>
    <col min="4869" max="4869" width="4.7109375" style="132" bestFit="1" customWidth="1"/>
    <col min="4870" max="4870" width="5.140625" style="132" bestFit="1" customWidth="1"/>
    <col min="4871" max="4871" width="5.42578125" style="132" bestFit="1" customWidth="1"/>
    <col min="4872" max="4872" width="5.140625" style="132" bestFit="1" customWidth="1"/>
    <col min="4873" max="4873" width="4.42578125" style="132" bestFit="1" customWidth="1"/>
    <col min="4874" max="4874" width="4.140625" style="132" bestFit="1" customWidth="1"/>
    <col min="4875" max="4875" width="6.42578125" style="132" bestFit="1" customWidth="1"/>
    <col min="4876" max="4876" width="4.85546875" style="132" bestFit="1" customWidth="1"/>
    <col min="4877" max="4877" width="8.42578125" style="132" customWidth="1"/>
    <col min="4878" max="4878" width="6.42578125" style="132" customWidth="1"/>
    <col min="4879" max="4879" width="6.5703125" style="132" customWidth="1"/>
    <col min="4880" max="4880" width="12.140625" style="132" customWidth="1"/>
    <col min="4881" max="4882" width="11.7109375" style="132" customWidth="1"/>
    <col min="4883" max="5120" width="11.42578125" style="132"/>
    <col min="5121" max="5121" width="3" style="132" customWidth="1"/>
    <col min="5122" max="5122" width="30" style="132" customWidth="1"/>
    <col min="5123" max="5123" width="16.85546875" style="132" customWidth="1"/>
    <col min="5124" max="5124" width="5" style="132" bestFit="1" customWidth="1"/>
    <col min="5125" max="5125" width="4.7109375" style="132" bestFit="1" customWidth="1"/>
    <col min="5126" max="5126" width="5.140625" style="132" bestFit="1" customWidth="1"/>
    <col min="5127" max="5127" width="5.42578125" style="132" bestFit="1" customWidth="1"/>
    <col min="5128" max="5128" width="5.140625" style="132" bestFit="1" customWidth="1"/>
    <col min="5129" max="5129" width="4.42578125" style="132" bestFit="1" customWidth="1"/>
    <col min="5130" max="5130" width="4.140625" style="132" bestFit="1" customWidth="1"/>
    <col min="5131" max="5131" width="6.42578125" style="132" bestFit="1" customWidth="1"/>
    <col min="5132" max="5132" width="4.85546875" style="132" bestFit="1" customWidth="1"/>
    <col min="5133" max="5133" width="8.42578125" style="132" customWidth="1"/>
    <col min="5134" max="5134" width="6.42578125" style="132" customWidth="1"/>
    <col min="5135" max="5135" width="6.5703125" style="132" customWidth="1"/>
    <col min="5136" max="5136" width="12.140625" style="132" customWidth="1"/>
    <col min="5137" max="5138" width="11.7109375" style="132" customWidth="1"/>
    <col min="5139" max="5376" width="11.42578125" style="132"/>
    <col min="5377" max="5377" width="3" style="132" customWidth="1"/>
    <col min="5378" max="5378" width="30" style="132" customWidth="1"/>
    <col min="5379" max="5379" width="16.85546875" style="132" customWidth="1"/>
    <col min="5380" max="5380" width="5" style="132" bestFit="1" customWidth="1"/>
    <col min="5381" max="5381" width="4.7109375" style="132" bestFit="1" customWidth="1"/>
    <col min="5382" max="5382" width="5.140625" style="132" bestFit="1" customWidth="1"/>
    <col min="5383" max="5383" width="5.42578125" style="132" bestFit="1" customWidth="1"/>
    <col min="5384" max="5384" width="5.140625" style="132" bestFit="1" customWidth="1"/>
    <col min="5385" max="5385" width="4.42578125" style="132" bestFit="1" customWidth="1"/>
    <col min="5386" max="5386" width="4.140625" style="132" bestFit="1" customWidth="1"/>
    <col min="5387" max="5387" width="6.42578125" style="132" bestFit="1" customWidth="1"/>
    <col min="5388" max="5388" width="4.85546875" style="132" bestFit="1" customWidth="1"/>
    <col min="5389" max="5389" width="8.42578125" style="132" customWidth="1"/>
    <col min="5390" max="5390" width="6.42578125" style="132" customWidth="1"/>
    <col min="5391" max="5391" width="6.5703125" style="132" customWidth="1"/>
    <col min="5392" max="5392" width="12.140625" style="132" customWidth="1"/>
    <col min="5393" max="5394" width="11.7109375" style="132" customWidth="1"/>
    <col min="5395" max="5632" width="11.42578125" style="132"/>
    <col min="5633" max="5633" width="3" style="132" customWidth="1"/>
    <col min="5634" max="5634" width="30" style="132" customWidth="1"/>
    <col min="5635" max="5635" width="16.85546875" style="132" customWidth="1"/>
    <col min="5636" max="5636" width="5" style="132" bestFit="1" customWidth="1"/>
    <col min="5637" max="5637" width="4.7109375" style="132" bestFit="1" customWidth="1"/>
    <col min="5638" max="5638" width="5.140625" style="132" bestFit="1" customWidth="1"/>
    <col min="5639" max="5639" width="5.42578125" style="132" bestFit="1" customWidth="1"/>
    <col min="5640" max="5640" width="5.140625" style="132" bestFit="1" customWidth="1"/>
    <col min="5641" max="5641" width="4.42578125" style="132" bestFit="1" customWidth="1"/>
    <col min="5642" max="5642" width="4.140625" style="132" bestFit="1" customWidth="1"/>
    <col min="5643" max="5643" width="6.42578125" style="132" bestFit="1" customWidth="1"/>
    <col min="5644" max="5644" width="4.85546875" style="132" bestFit="1" customWidth="1"/>
    <col min="5645" max="5645" width="8.42578125" style="132" customWidth="1"/>
    <col min="5646" max="5646" width="6.42578125" style="132" customWidth="1"/>
    <col min="5647" max="5647" width="6.5703125" style="132" customWidth="1"/>
    <col min="5648" max="5648" width="12.140625" style="132" customWidth="1"/>
    <col min="5649" max="5650" width="11.7109375" style="132" customWidth="1"/>
    <col min="5651" max="5888" width="11.42578125" style="132"/>
    <col min="5889" max="5889" width="3" style="132" customWidth="1"/>
    <col min="5890" max="5890" width="30" style="132" customWidth="1"/>
    <col min="5891" max="5891" width="16.85546875" style="132" customWidth="1"/>
    <col min="5892" max="5892" width="5" style="132" bestFit="1" customWidth="1"/>
    <col min="5893" max="5893" width="4.7109375" style="132" bestFit="1" customWidth="1"/>
    <col min="5894" max="5894" width="5.140625" style="132" bestFit="1" customWidth="1"/>
    <col min="5895" max="5895" width="5.42578125" style="132" bestFit="1" customWidth="1"/>
    <col min="5896" max="5896" width="5.140625" style="132" bestFit="1" customWidth="1"/>
    <col min="5897" max="5897" width="4.42578125" style="132" bestFit="1" customWidth="1"/>
    <col min="5898" max="5898" width="4.140625" style="132" bestFit="1" customWidth="1"/>
    <col min="5899" max="5899" width="6.42578125" style="132" bestFit="1" customWidth="1"/>
    <col min="5900" max="5900" width="4.85546875" style="132" bestFit="1" customWidth="1"/>
    <col min="5901" max="5901" width="8.42578125" style="132" customWidth="1"/>
    <col min="5902" max="5902" width="6.42578125" style="132" customWidth="1"/>
    <col min="5903" max="5903" width="6.5703125" style="132" customWidth="1"/>
    <col min="5904" max="5904" width="12.140625" style="132" customWidth="1"/>
    <col min="5905" max="5906" width="11.7109375" style="132" customWidth="1"/>
    <col min="5907" max="6144" width="11.42578125" style="132"/>
    <col min="6145" max="6145" width="3" style="132" customWidth="1"/>
    <col min="6146" max="6146" width="30" style="132" customWidth="1"/>
    <col min="6147" max="6147" width="16.85546875" style="132" customWidth="1"/>
    <col min="6148" max="6148" width="5" style="132" bestFit="1" customWidth="1"/>
    <col min="6149" max="6149" width="4.7109375" style="132" bestFit="1" customWidth="1"/>
    <col min="6150" max="6150" width="5.140625" style="132" bestFit="1" customWidth="1"/>
    <col min="6151" max="6151" width="5.42578125" style="132" bestFit="1" customWidth="1"/>
    <col min="6152" max="6152" width="5.140625" style="132" bestFit="1" customWidth="1"/>
    <col min="6153" max="6153" width="4.42578125" style="132" bestFit="1" customWidth="1"/>
    <col min="6154" max="6154" width="4.140625" style="132" bestFit="1" customWidth="1"/>
    <col min="6155" max="6155" width="6.42578125" style="132" bestFit="1" customWidth="1"/>
    <col min="6156" max="6156" width="4.85546875" style="132" bestFit="1" customWidth="1"/>
    <col min="6157" max="6157" width="8.42578125" style="132" customWidth="1"/>
    <col min="6158" max="6158" width="6.42578125" style="132" customWidth="1"/>
    <col min="6159" max="6159" width="6.5703125" style="132" customWidth="1"/>
    <col min="6160" max="6160" width="12.140625" style="132" customWidth="1"/>
    <col min="6161" max="6162" width="11.7109375" style="132" customWidth="1"/>
    <col min="6163" max="6400" width="11.42578125" style="132"/>
    <col min="6401" max="6401" width="3" style="132" customWidth="1"/>
    <col min="6402" max="6402" width="30" style="132" customWidth="1"/>
    <col min="6403" max="6403" width="16.85546875" style="132" customWidth="1"/>
    <col min="6404" max="6404" width="5" style="132" bestFit="1" customWidth="1"/>
    <col min="6405" max="6405" width="4.7109375" style="132" bestFit="1" customWidth="1"/>
    <col min="6406" max="6406" width="5.140625" style="132" bestFit="1" customWidth="1"/>
    <col min="6407" max="6407" width="5.42578125" style="132" bestFit="1" customWidth="1"/>
    <col min="6408" max="6408" width="5.140625" style="132" bestFit="1" customWidth="1"/>
    <col min="6409" max="6409" width="4.42578125" style="132" bestFit="1" customWidth="1"/>
    <col min="6410" max="6410" width="4.140625" style="132" bestFit="1" customWidth="1"/>
    <col min="6411" max="6411" width="6.42578125" style="132" bestFit="1" customWidth="1"/>
    <col min="6412" max="6412" width="4.85546875" style="132" bestFit="1" customWidth="1"/>
    <col min="6413" max="6413" width="8.42578125" style="132" customWidth="1"/>
    <col min="6414" max="6414" width="6.42578125" style="132" customWidth="1"/>
    <col min="6415" max="6415" width="6.5703125" style="132" customWidth="1"/>
    <col min="6416" max="6416" width="12.140625" style="132" customWidth="1"/>
    <col min="6417" max="6418" width="11.7109375" style="132" customWidth="1"/>
    <col min="6419" max="6656" width="11.42578125" style="132"/>
    <col min="6657" max="6657" width="3" style="132" customWidth="1"/>
    <col min="6658" max="6658" width="30" style="132" customWidth="1"/>
    <col min="6659" max="6659" width="16.85546875" style="132" customWidth="1"/>
    <col min="6660" max="6660" width="5" style="132" bestFit="1" customWidth="1"/>
    <col min="6661" max="6661" width="4.7109375" style="132" bestFit="1" customWidth="1"/>
    <col min="6662" max="6662" width="5.140625" style="132" bestFit="1" customWidth="1"/>
    <col min="6663" max="6663" width="5.42578125" style="132" bestFit="1" customWidth="1"/>
    <col min="6664" max="6664" width="5.140625" style="132" bestFit="1" customWidth="1"/>
    <col min="6665" max="6665" width="4.42578125" style="132" bestFit="1" customWidth="1"/>
    <col min="6666" max="6666" width="4.140625" style="132" bestFit="1" customWidth="1"/>
    <col min="6667" max="6667" width="6.42578125" style="132" bestFit="1" customWidth="1"/>
    <col min="6668" max="6668" width="4.85546875" style="132" bestFit="1" customWidth="1"/>
    <col min="6669" max="6669" width="8.42578125" style="132" customWidth="1"/>
    <col min="6670" max="6670" width="6.42578125" style="132" customWidth="1"/>
    <col min="6671" max="6671" width="6.5703125" style="132" customWidth="1"/>
    <col min="6672" max="6672" width="12.140625" style="132" customWidth="1"/>
    <col min="6673" max="6674" width="11.7109375" style="132" customWidth="1"/>
    <col min="6675" max="6912" width="11.42578125" style="132"/>
    <col min="6913" max="6913" width="3" style="132" customWidth="1"/>
    <col min="6914" max="6914" width="30" style="132" customWidth="1"/>
    <col min="6915" max="6915" width="16.85546875" style="132" customWidth="1"/>
    <col min="6916" max="6916" width="5" style="132" bestFit="1" customWidth="1"/>
    <col min="6917" max="6917" width="4.7109375" style="132" bestFit="1" customWidth="1"/>
    <col min="6918" max="6918" width="5.140625" style="132" bestFit="1" customWidth="1"/>
    <col min="6919" max="6919" width="5.42578125" style="132" bestFit="1" customWidth="1"/>
    <col min="6920" max="6920" width="5.140625" style="132" bestFit="1" customWidth="1"/>
    <col min="6921" max="6921" width="4.42578125" style="132" bestFit="1" customWidth="1"/>
    <col min="6922" max="6922" width="4.140625" style="132" bestFit="1" customWidth="1"/>
    <col min="6923" max="6923" width="6.42578125" style="132" bestFit="1" customWidth="1"/>
    <col min="6924" max="6924" width="4.85546875" style="132" bestFit="1" customWidth="1"/>
    <col min="6925" max="6925" width="8.42578125" style="132" customWidth="1"/>
    <col min="6926" max="6926" width="6.42578125" style="132" customWidth="1"/>
    <col min="6927" max="6927" width="6.5703125" style="132" customWidth="1"/>
    <col min="6928" max="6928" width="12.140625" style="132" customWidth="1"/>
    <col min="6929" max="6930" width="11.7109375" style="132" customWidth="1"/>
    <col min="6931" max="7168" width="11.42578125" style="132"/>
    <col min="7169" max="7169" width="3" style="132" customWidth="1"/>
    <col min="7170" max="7170" width="30" style="132" customWidth="1"/>
    <col min="7171" max="7171" width="16.85546875" style="132" customWidth="1"/>
    <col min="7172" max="7172" width="5" style="132" bestFit="1" customWidth="1"/>
    <col min="7173" max="7173" width="4.7109375" style="132" bestFit="1" customWidth="1"/>
    <col min="7174" max="7174" width="5.140625" style="132" bestFit="1" customWidth="1"/>
    <col min="7175" max="7175" width="5.42578125" style="132" bestFit="1" customWidth="1"/>
    <col min="7176" max="7176" width="5.140625" style="132" bestFit="1" customWidth="1"/>
    <col min="7177" max="7177" width="4.42578125" style="132" bestFit="1" customWidth="1"/>
    <col min="7178" max="7178" width="4.140625" style="132" bestFit="1" customWidth="1"/>
    <col min="7179" max="7179" width="6.42578125" style="132" bestFit="1" customWidth="1"/>
    <col min="7180" max="7180" width="4.85546875" style="132" bestFit="1" customWidth="1"/>
    <col min="7181" max="7181" width="8.42578125" style="132" customWidth="1"/>
    <col min="7182" max="7182" width="6.42578125" style="132" customWidth="1"/>
    <col min="7183" max="7183" width="6.5703125" style="132" customWidth="1"/>
    <col min="7184" max="7184" width="12.140625" style="132" customWidth="1"/>
    <col min="7185" max="7186" width="11.7109375" style="132" customWidth="1"/>
    <col min="7187" max="7424" width="11.42578125" style="132"/>
    <col min="7425" max="7425" width="3" style="132" customWidth="1"/>
    <col min="7426" max="7426" width="30" style="132" customWidth="1"/>
    <col min="7427" max="7427" width="16.85546875" style="132" customWidth="1"/>
    <col min="7428" max="7428" width="5" style="132" bestFit="1" customWidth="1"/>
    <col min="7429" max="7429" width="4.7109375" style="132" bestFit="1" customWidth="1"/>
    <col min="7430" max="7430" width="5.140625" style="132" bestFit="1" customWidth="1"/>
    <col min="7431" max="7431" width="5.42578125" style="132" bestFit="1" customWidth="1"/>
    <col min="7432" max="7432" width="5.140625" style="132" bestFit="1" customWidth="1"/>
    <col min="7433" max="7433" width="4.42578125" style="132" bestFit="1" customWidth="1"/>
    <col min="7434" max="7434" width="4.140625" style="132" bestFit="1" customWidth="1"/>
    <col min="7435" max="7435" width="6.42578125" style="132" bestFit="1" customWidth="1"/>
    <col min="7436" max="7436" width="4.85546875" style="132" bestFit="1" customWidth="1"/>
    <col min="7437" max="7437" width="8.42578125" style="132" customWidth="1"/>
    <col min="7438" max="7438" width="6.42578125" style="132" customWidth="1"/>
    <col min="7439" max="7439" width="6.5703125" style="132" customWidth="1"/>
    <col min="7440" max="7440" width="12.140625" style="132" customWidth="1"/>
    <col min="7441" max="7442" width="11.7109375" style="132" customWidth="1"/>
    <col min="7443" max="7680" width="11.42578125" style="132"/>
    <col min="7681" max="7681" width="3" style="132" customWidth="1"/>
    <col min="7682" max="7682" width="30" style="132" customWidth="1"/>
    <col min="7683" max="7683" width="16.85546875" style="132" customWidth="1"/>
    <col min="7684" max="7684" width="5" style="132" bestFit="1" customWidth="1"/>
    <col min="7685" max="7685" width="4.7109375" style="132" bestFit="1" customWidth="1"/>
    <col min="7686" max="7686" width="5.140625" style="132" bestFit="1" customWidth="1"/>
    <col min="7687" max="7687" width="5.42578125" style="132" bestFit="1" customWidth="1"/>
    <col min="7688" max="7688" width="5.140625" style="132" bestFit="1" customWidth="1"/>
    <col min="7689" max="7689" width="4.42578125" style="132" bestFit="1" customWidth="1"/>
    <col min="7690" max="7690" width="4.140625" style="132" bestFit="1" customWidth="1"/>
    <col min="7691" max="7691" width="6.42578125" style="132" bestFit="1" customWidth="1"/>
    <col min="7692" max="7692" width="4.85546875" style="132" bestFit="1" customWidth="1"/>
    <col min="7693" max="7693" width="8.42578125" style="132" customWidth="1"/>
    <col min="7694" max="7694" width="6.42578125" style="132" customWidth="1"/>
    <col min="7695" max="7695" width="6.5703125" style="132" customWidth="1"/>
    <col min="7696" max="7696" width="12.140625" style="132" customWidth="1"/>
    <col min="7697" max="7698" width="11.7109375" style="132" customWidth="1"/>
    <col min="7699" max="7936" width="11.42578125" style="132"/>
    <col min="7937" max="7937" width="3" style="132" customWidth="1"/>
    <col min="7938" max="7938" width="30" style="132" customWidth="1"/>
    <col min="7939" max="7939" width="16.85546875" style="132" customWidth="1"/>
    <col min="7940" max="7940" width="5" style="132" bestFit="1" customWidth="1"/>
    <col min="7941" max="7941" width="4.7109375" style="132" bestFit="1" customWidth="1"/>
    <col min="7942" max="7942" width="5.140625" style="132" bestFit="1" customWidth="1"/>
    <col min="7943" max="7943" width="5.42578125" style="132" bestFit="1" customWidth="1"/>
    <col min="7944" max="7944" width="5.140625" style="132" bestFit="1" customWidth="1"/>
    <col min="7945" max="7945" width="4.42578125" style="132" bestFit="1" customWidth="1"/>
    <col min="7946" max="7946" width="4.140625" style="132" bestFit="1" customWidth="1"/>
    <col min="7947" max="7947" width="6.42578125" style="132" bestFit="1" customWidth="1"/>
    <col min="7948" max="7948" width="4.85546875" style="132" bestFit="1" customWidth="1"/>
    <col min="7949" max="7949" width="8.42578125" style="132" customWidth="1"/>
    <col min="7950" max="7950" width="6.42578125" style="132" customWidth="1"/>
    <col min="7951" max="7951" width="6.5703125" style="132" customWidth="1"/>
    <col min="7952" max="7952" width="12.140625" style="132" customWidth="1"/>
    <col min="7953" max="7954" width="11.7109375" style="132" customWidth="1"/>
    <col min="7955" max="8192" width="11.42578125" style="132"/>
    <col min="8193" max="8193" width="3" style="132" customWidth="1"/>
    <col min="8194" max="8194" width="30" style="132" customWidth="1"/>
    <col min="8195" max="8195" width="16.85546875" style="132" customWidth="1"/>
    <col min="8196" max="8196" width="5" style="132" bestFit="1" customWidth="1"/>
    <col min="8197" max="8197" width="4.7109375" style="132" bestFit="1" customWidth="1"/>
    <col min="8198" max="8198" width="5.140625" style="132" bestFit="1" customWidth="1"/>
    <col min="8199" max="8199" width="5.42578125" style="132" bestFit="1" customWidth="1"/>
    <col min="8200" max="8200" width="5.140625" style="132" bestFit="1" customWidth="1"/>
    <col min="8201" max="8201" width="4.42578125" style="132" bestFit="1" customWidth="1"/>
    <col min="8202" max="8202" width="4.140625" style="132" bestFit="1" customWidth="1"/>
    <col min="8203" max="8203" width="6.42578125" style="132" bestFit="1" customWidth="1"/>
    <col min="8204" max="8204" width="4.85546875" style="132" bestFit="1" customWidth="1"/>
    <col min="8205" max="8205" width="8.42578125" style="132" customWidth="1"/>
    <col min="8206" max="8206" width="6.42578125" style="132" customWidth="1"/>
    <col min="8207" max="8207" width="6.5703125" style="132" customWidth="1"/>
    <col min="8208" max="8208" width="12.140625" style="132" customWidth="1"/>
    <col min="8209" max="8210" width="11.7109375" style="132" customWidth="1"/>
    <col min="8211" max="8448" width="11.42578125" style="132"/>
    <col min="8449" max="8449" width="3" style="132" customWidth="1"/>
    <col min="8450" max="8450" width="30" style="132" customWidth="1"/>
    <col min="8451" max="8451" width="16.85546875" style="132" customWidth="1"/>
    <col min="8452" max="8452" width="5" style="132" bestFit="1" customWidth="1"/>
    <col min="8453" max="8453" width="4.7109375" style="132" bestFit="1" customWidth="1"/>
    <col min="8454" max="8454" width="5.140625" style="132" bestFit="1" customWidth="1"/>
    <col min="8455" max="8455" width="5.42578125" style="132" bestFit="1" customWidth="1"/>
    <col min="8456" max="8456" width="5.140625" style="132" bestFit="1" customWidth="1"/>
    <col min="8457" max="8457" width="4.42578125" style="132" bestFit="1" customWidth="1"/>
    <col min="8458" max="8458" width="4.140625" style="132" bestFit="1" customWidth="1"/>
    <col min="8459" max="8459" width="6.42578125" style="132" bestFit="1" customWidth="1"/>
    <col min="8460" max="8460" width="4.85546875" style="132" bestFit="1" customWidth="1"/>
    <col min="8461" max="8461" width="8.42578125" style="132" customWidth="1"/>
    <col min="8462" max="8462" width="6.42578125" style="132" customWidth="1"/>
    <col min="8463" max="8463" width="6.5703125" style="132" customWidth="1"/>
    <col min="8464" max="8464" width="12.140625" style="132" customWidth="1"/>
    <col min="8465" max="8466" width="11.7109375" style="132" customWidth="1"/>
    <col min="8467" max="8704" width="11.42578125" style="132"/>
    <col min="8705" max="8705" width="3" style="132" customWidth="1"/>
    <col min="8706" max="8706" width="30" style="132" customWidth="1"/>
    <col min="8707" max="8707" width="16.85546875" style="132" customWidth="1"/>
    <col min="8708" max="8708" width="5" style="132" bestFit="1" customWidth="1"/>
    <col min="8709" max="8709" width="4.7109375" style="132" bestFit="1" customWidth="1"/>
    <col min="8710" max="8710" width="5.140625" style="132" bestFit="1" customWidth="1"/>
    <col min="8711" max="8711" width="5.42578125" style="132" bestFit="1" customWidth="1"/>
    <col min="8712" max="8712" width="5.140625" style="132" bestFit="1" customWidth="1"/>
    <col min="8713" max="8713" width="4.42578125" style="132" bestFit="1" customWidth="1"/>
    <col min="8714" max="8714" width="4.140625" style="132" bestFit="1" customWidth="1"/>
    <col min="8715" max="8715" width="6.42578125" style="132" bestFit="1" customWidth="1"/>
    <col min="8716" max="8716" width="4.85546875" style="132" bestFit="1" customWidth="1"/>
    <col min="8717" max="8717" width="8.42578125" style="132" customWidth="1"/>
    <col min="8718" max="8718" width="6.42578125" style="132" customWidth="1"/>
    <col min="8719" max="8719" width="6.5703125" style="132" customWidth="1"/>
    <col min="8720" max="8720" width="12.140625" style="132" customWidth="1"/>
    <col min="8721" max="8722" width="11.7109375" style="132" customWidth="1"/>
    <col min="8723" max="8960" width="11.42578125" style="132"/>
    <col min="8961" max="8961" width="3" style="132" customWidth="1"/>
    <col min="8962" max="8962" width="30" style="132" customWidth="1"/>
    <col min="8963" max="8963" width="16.85546875" style="132" customWidth="1"/>
    <col min="8964" max="8964" width="5" style="132" bestFit="1" customWidth="1"/>
    <col min="8965" max="8965" width="4.7109375" style="132" bestFit="1" customWidth="1"/>
    <col min="8966" max="8966" width="5.140625" style="132" bestFit="1" customWidth="1"/>
    <col min="8967" max="8967" width="5.42578125" style="132" bestFit="1" customWidth="1"/>
    <col min="8968" max="8968" width="5.140625" style="132" bestFit="1" customWidth="1"/>
    <col min="8969" max="8969" width="4.42578125" style="132" bestFit="1" customWidth="1"/>
    <col min="8970" max="8970" width="4.140625" style="132" bestFit="1" customWidth="1"/>
    <col min="8971" max="8971" width="6.42578125" style="132" bestFit="1" customWidth="1"/>
    <col min="8972" max="8972" width="4.85546875" style="132" bestFit="1" customWidth="1"/>
    <col min="8973" max="8973" width="8.42578125" style="132" customWidth="1"/>
    <col min="8974" max="8974" width="6.42578125" style="132" customWidth="1"/>
    <col min="8975" max="8975" width="6.5703125" style="132" customWidth="1"/>
    <col min="8976" max="8976" width="12.140625" style="132" customWidth="1"/>
    <col min="8977" max="8978" width="11.7109375" style="132" customWidth="1"/>
    <col min="8979" max="9216" width="11.42578125" style="132"/>
    <col min="9217" max="9217" width="3" style="132" customWidth="1"/>
    <col min="9218" max="9218" width="30" style="132" customWidth="1"/>
    <col min="9219" max="9219" width="16.85546875" style="132" customWidth="1"/>
    <col min="9220" max="9220" width="5" style="132" bestFit="1" customWidth="1"/>
    <col min="9221" max="9221" width="4.7109375" style="132" bestFit="1" customWidth="1"/>
    <col min="9222" max="9222" width="5.140625" style="132" bestFit="1" customWidth="1"/>
    <col min="9223" max="9223" width="5.42578125" style="132" bestFit="1" customWidth="1"/>
    <col min="9224" max="9224" width="5.140625" style="132" bestFit="1" customWidth="1"/>
    <col min="9225" max="9225" width="4.42578125" style="132" bestFit="1" customWidth="1"/>
    <col min="9226" max="9226" width="4.140625" style="132" bestFit="1" customWidth="1"/>
    <col min="9227" max="9227" width="6.42578125" style="132" bestFit="1" customWidth="1"/>
    <col min="9228" max="9228" width="4.85546875" style="132" bestFit="1" customWidth="1"/>
    <col min="9229" max="9229" width="8.42578125" style="132" customWidth="1"/>
    <col min="9230" max="9230" width="6.42578125" style="132" customWidth="1"/>
    <col min="9231" max="9231" width="6.5703125" style="132" customWidth="1"/>
    <col min="9232" max="9232" width="12.140625" style="132" customWidth="1"/>
    <col min="9233" max="9234" width="11.7109375" style="132" customWidth="1"/>
    <col min="9235" max="9472" width="11.42578125" style="132"/>
    <col min="9473" max="9473" width="3" style="132" customWidth="1"/>
    <col min="9474" max="9474" width="30" style="132" customWidth="1"/>
    <col min="9475" max="9475" width="16.85546875" style="132" customWidth="1"/>
    <col min="9476" max="9476" width="5" style="132" bestFit="1" customWidth="1"/>
    <col min="9477" max="9477" width="4.7109375" style="132" bestFit="1" customWidth="1"/>
    <col min="9478" max="9478" width="5.140625" style="132" bestFit="1" customWidth="1"/>
    <col min="9479" max="9479" width="5.42578125" style="132" bestFit="1" customWidth="1"/>
    <col min="9480" max="9480" width="5.140625" style="132" bestFit="1" customWidth="1"/>
    <col min="9481" max="9481" width="4.42578125" style="132" bestFit="1" customWidth="1"/>
    <col min="9482" max="9482" width="4.140625" style="132" bestFit="1" customWidth="1"/>
    <col min="9483" max="9483" width="6.42578125" style="132" bestFit="1" customWidth="1"/>
    <col min="9484" max="9484" width="4.85546875" style="132" bestFit="1" customWidth="1"/>
    <col min="9485" max="9485" width="8.42578125" style="132" customWidth="1"/>
    <col min="9486" max="9486" width="6.42578125" style="132" customWidth="1"/>
    <col min="9487" max="9487" width="6.5703125" style="132" customWidth="1"/>
    <col min="9488" max="9488" width="12.140625" style="132" customWidth="1"/>
    <col min="9489" max="9490" width="11.7109375" style="132" customWidth="1"/>
    <col min="9491" max="9728" width="11.42578125" style="132"/>
    <col min="9729" max="9729" width="3" style="132" customWidth="1"/>
    <col min="9730" max="9730" width="30" style="132" customWidth="1"/>
    <col min="9731" max="9731" width="16.85546875" style="132" customWidth="1"/>
    <col min="9732" max="9732" width="5" style="132" bestFit="1" customWidth="1"/>
    <col min="9733" max="9733" width="4.7109375" style="132" bestFit="1" customWidth="1"/>
    <col min="9734" max="9734" width="5.140625" style="132" bestFit="1" customWidth="1"/>
    <col min="9735" max="9735" width="5.42578125" style="132" bestFit="1" customWidth="1"/>
    <col min="9736" max="9736" width="5.140625" style="132" bestFit="1" customWidth="1"/>
    <col min="9737" max="9737" width="4.42578125" style="132" bestFit="1" customWidth="1"/>
    <col min="9738" max="9738" width="4.140625" style="132" bestFit="1" customWidth="1"/>
    <col min="9739" max="9739" width="6.42578125" style="132" bestFit="1" customWidth="1"/>
    <col min="9740" max="9740" width="4.85546875" style="132" bestFit="1" customWidth="1"/>
    <col min="9741" max="9741" width="8.42578125" style="132" customWidth="1"/>
    <col min="9742" max="9742" width="6.42578125" style="132" customWidth="1"/>
    <col min="9743" max="9743" width="6.5703125" style="132" customWidth="1"/>
    <col min="9744" max="9744" width="12.140625" style="132" customWidth="1"/>
    <col min="9745" max="9746" width="11.7109375" style="132" customWidth="1"/>
    <col min="9747" max="9984" width="11.42578125" style="132"/>
    <col min="9985" max="9985" width="3" style="132" customWidth="1"/>
    <col min="9986" max="9986" width="30" style="132" customWidth="1"/>
    <col min="9987" max="9987" width="16.85546875" style="132" customWidth="1"/>
    <col min="9988" max="9988" width="5" style="132" bestFit="1" customWidth="1"/>
    <col min="9989" max="9989" width="4.7109375" style="132" bestFit="1" customWidth="1"/>
    <col min="9990" max="9990" width="5.140625" style="132" bestFit="1" customWidth="1"/>
    <col min="9991" max="9991" width="5.42578125" style="132" bestFit="1" customWidth="1"/>
    <col min="9992" max="9992" width="5.140625" style="132" bestFit="1" customWidth="1"/>
    <col min="9993" max="9993" width="4.42578125" style="132" bestFit="1" customWidth="1"/>
    <col min="9994" max="9994" width="4.140625" style="132" bestFit="1" customWidth="1"/>
    <col min="9995" max="9995" width="6.42578125" style="132" bestFit="1" customWidth="1"/>
    <col min="9996" max="9996" width="4.85546875" style="132" bestFit="1" customWidth="1"/>
    <col min="9997" max="9997" width="8.42578125" style="132" customWidth="1"/>
    <col min="9998" max="9998" width="6.42578125" style="132" customWidth="1"/>
    <col min="9999" max="9999" width="6.5703125" style="132" customWidth="1"/>
    <col min="10000" max="10000" width="12.140625" style="132" customWidth="1"/>
    <col min="10001" max="10002" width="11.7109375" style="132" customWidth="1"/>
    <col min="10003" max="10240" width="11.42578125" style="132"/>
    <col min="10241" max="10241" width="3" style="132" customWidth="1"/>
    <col min="10242" max="10242" width="30" style="132" customWidth="1"/>
    <col min="10243" max="10243" width="16.85546875" style="132" customWidth="1"/>
    <col min="10244" max="10244" width="5" style="132" bestFit="1" customWidth="1"/>
    <col min="10245" max="10245" width="4.7109375" style="132" bestFit="1" customWidth="1"/>
    <col min="10246" max="10246" width="5.140625" style="132" bestFit="1" customWidth="1"/>
    <col min="10247" max="10247" width="5.42578125" style="132" bestFit="1" customWidth="1"/>
    <col min="10248" max="10248" width="5.140625" style="132" bestFit="1" customWidth="1"/>
    <col min="10249" max="10249" width="4.42578125" style="132" bestFit="1" customWidth="1"/>
    <col min="10250" max="10250" width="4.140625" style="132" bestFit="1" customWidth="1"/>
    <col min="10251" max="10251" width="6.42578125" style="132" bestFit="1" customWidth="1"/>
    <col min="10252" max="10252" width="4.85546875" style="132" bestFit="1" customWidth="1"/>
    <col min="10253" max="10253" width="8.42578125" style="132" customWidth="1"/>
    <col min="10254" max="10254" width="6.42578125" style="132" customWidth="1"/>
    <col min="10255" max="10255" width="6.5703125" style="132" customWidth="1"/>
    <col min="10256" max="10256" width="12.140625" style="132" customWidth="1"/>
    <col min="10257" max="10258" width="11.7109375" style="132" customWidth="1"/>
    <col min="10259" max="10496" width="11.42578125" style="132"/>
    <col min="10497" max="10497" width="3" style="132" customWidth="1"/>
    <col min="10498" max="10498" width="30" style="132" customWidth="1"/>
    <col min="10499" max="10499" width="16.85546875" style="132" customWidth="1"/>
    <col min="10500" max="10500" width="5" style="132" bestFit="1" customWidth="1"/>
    <col min="10501" max="10501" width="4.7109375" style="132" bestFit="1" customWidth="1"/>
    <col min="10502" max="10502" width="5.140625" style="132" bestFit="1" customWidth="1"/>
    <col min="10503" max="10503" width="5.42578125" style="132" bestFit="1" customWidth="1"/>
    <col min="10504" max="10504" width="5.140625" style="132" bestFit="1" customWidth="1"/>
    <col min="10505" max="10505" width="4.42578125" style="132" bestFit="1" customWidth="1"/>
    <col min="10506" max="10506" width="4.140625" style="132" bestFit="1" customWidth="1"/>
    <col min="10507" max="10507" width="6.42578125" style="132" bestFit="1" customWidth="1"/>
    <col min="10508" max="10508" width="4.85546875" style="132" bestFit="1" customWidth="1"/>
    <col min="10509" max="10509" width="8.42578125" style="132" customWidth="1"/>
    <col min="10510" max="10510" width="6.42578125" style="132" customWidth="1"/>
    <col min="10511" max="10511" width="6.5703125" style="132" customWidth="1"/>
    <col min="10512" max="10512" width="12.140625" style="132" customWidth="1"/>
    <col min="10513" max="10514" width="11.7109375" style="132" customWidth="1"/>
    <col min="10515" max="10752" width="11.42578125" style="132"/>
    <col min="10753" max="10753" width="3" style="132" customWidth="1"/>
    <col min="10754" max="10754" width="30" style="132" customWidth="1"/>
    <col min="10755" max="10755" width="16.85546875" style="132" customWidth="1"/>
    <col min="10756" max="10756" width="5" style="132" bestFit="1" customWidth="1"/>
    <col min="10757" max="10757" width="4.7109375" style="132" bestFit="1" customWidth="1"/>
    <col min="10758" max="10758" width="5.140625" style="132" bestFit="1" customWidth="1"/>
    <col min="10759" max="10759" width="5.42578125" style="132" bestFit="1" customWidth="1"/>
    <col min="10760" max="10760" width="5.140625" style="132" bestFit="1" customWidth="1"/>
    <col min="10761" max="10761" width="4.42578125" style="132" bestFit="1" customWidth="1"/>
    <col min="10762" max="10762" width="4.140625" style="132" bestFit="1" customWidth="1"/>
    <col min="10763" max="10763" width="6.42578125" style="132" bestFit="1" customWidth="1"/>
    <col min="10764" max="10764" width="4.85546875" style="132" bestFit="1" customWidth="1"/>
    <col min="10765" max="10765" width="8.42578125" style="132" customWidth="1"/>
    <col min="10766" max="10766" width="6.42578125" style="132" customWidth="1"/>
    <col min="10767" max="10767" width="6.5703125" style="132" customWidth="1"/>
    <col min="10768" max="10768" width="12.140625" style="132" customWidth="1"/>
    <col min="10769" max="10770" width="11.7109375" style="132" customWidth="1"/>
    <col min="10771" max="11008" width="11.42578125" style="132"/>
    <col min="11009" max="11009" width="3" style="132" customWidth="1"/>
    <col min="11010" max="11010" width="30" style="132" customWidth="1"/>
    <col min="11011" max="11011" width="16.85546875" style="132" customWidth="1"/>
    <col min="11012" max="11012" width="5" style="132" bestFit="1" customWidth="1"/>
    <col min="11013" max="11013" width="4.7109375" style="132" bestFit="1" customWidth="1"/>
    <col min="11014" max="11014" width="5.140625" style="132" bestFit="1" customWidth="1"/>
    <col min="11015" max="11015" width="5.42578125" style="132" bestFit="1" customWidth="1"/>
    <col min="11016" max="11016" width="5.140625" style="132" bestFit="1" customWidth="1"/>
    <col min="11017" max="11017" width="4.42578125" style="132" bestFit="1" customWidth="1"/>
    <col min="11018" max="11018" width="4.140625" style="132" bestFit="1" customWidth="1"/>
    <col min="11019" max="11019" width="6.42578125" style="132" bestFit="1" customWidth="1"/>
    <col min="11020" max="11020" width="4.85546875" style="132" bestFit="1" customWidth="1"/>
    <col min="11021" max="11021" width="8.42578125" style="132" customWidth="1"/>
    <col min="11022" max="11022" width="6.42578125" style="132" customWidth="1"/>
    <col min="11023" max="11023" width="6.5703125" style="132" customWidth="1"/>
    <col min="11024" max="11024" width="12.140625" style="132" customWidth="1"/>
    <col min="11025" max="11026" width="11.7109375" style="132" customWidth="1"/>
    <col min="11027" max="11264" width="11.42578125" style="132"/>
    <col min="11265" max="11265" width="3" style="132" customWidth="1"/>
    <col min="11266" max="11266" width="30" style="132" customWidth="1"/>
    <col min="11267" max="11267" width="16.85546875" style="132" customWidth="1"/>
    <col min="11268" max="11268" width="5" style="132" bestFit="1" customWidth="1"/>
    <col min="11269" max="11269" width="4.7109375" style="132" bestFit="1" customWidth="1"/>
    <col min="11270" max="11270" width="5.140625" style="132" bestFit="1" customWidth="1"/>
    <col min="11271" max="11271" width="5.42578125" style="132" bestFit="1" customWidth="1"/>
    <col min="11272" max="11272" width="5.140625" style="132" bestFit="1" customWidth="1"/>
    <col min="11273" max="11273" width="4.42578125" style="132" bestFit="1" customWidth="1"/>
    <col min="11274" max="11274" width="4.140625" style="132" bestFit="1" customWidth="1"/>
    <col min="11275" max="11275" width="6.42578125" style="132" bestFit="1" customWidth="1"/>
    <col min="11276" max="11276" width="4.85546875" style="132" bestFit="1" customWidth="1"/>
    <col min="11277" max="11277" width="8.42578125" style="132" customWidth="1"/>
    <col min="11278" max="11278" width="6.42578125" style="132" customWidth="1"/>
    <col min="11279" max="11279" width="6.5703125" style="132" customWidth="1"/>
    <col min="11280" max="11280" width="12.140625" style="132" customWidth="1"/>
    <col min="11281" max="11282" width="11.7109375" style="132" customWidth="1"/>
    <col min="11283" max="11520" width="11.42578125" style="132"/>
    <col min="11521" max="11521" width="3" style="132" customWidth="1"/>
    <col min="11522" max="11522" width="30" style="132" customWidth="1"/>
    <col min="11523" max="11523" width="16.85546875" style="132" customWidth="1"/>
    <col min="11524" max="11524" width="5" style="132" bestFit="1" customWidth="1"/>
    <col min="11525" max="11525" width="4.7109375" style="132" bestFit="1" customWidth="1"/>
    <col min="11526" max="11526" width="5.140625" style="132" bestFit="1" customWidth="1"/>
    <col min="11527" max="11527" width="5.42578125" style="132" bestFit="1" customWidth="1"/>
    <col min="11528" max="11528" width="5.140625" style="132" bestFit="1" customWidth="1"/>
    <col min="11529" max="11529" width="4.42578125" style="132" bestFit="1" customWidth="1"/>
    <col min="11530" max="11530" width="4.140625" style="132" bestFit="1" customWidth="1"/>
    <col min="11531" max="11531" width="6.42578125" style="132" bestFit="1" customWidth="1"/>
    <col min="11532" max="11532" width="4.85546875" style="132" bestFit="1" customWidth="1"/>
    <col min="11533" max="11533" width="8.42578125" style="132" customWidth="1"/>
    <col min="11534" max="11534" width="6.42578125" style="132" customWidth="1"/>
    <col min="11535" max="11535" width="6.5703125" style="132" customWidth="1"/>
    <col min="11536" max="11536" width="12.140625" style="132" customWidth="1"/>
    <col min="11537" max="11538" width="11.7109375" style="132" customWidth="1"/>
    <col min="11539" max="11776" width="11.42578125" style="132"/>
    <col min="11777" max="11777" width="3" style="132" customWidth="1"/>
    <col min="11778" max="11778" width="30" style="132" customWidth="1"/>
    <col min="11779" max="11779" width="16.85546875" style="132" customWidth="1"/>
    <col min="11780" max="11780" width="5" style="132" bestFit="1" customWidth="1"/>
    <col min="11781" max="11781" width="4.7109375" style="132" bestFit="1" customWidth="1"/>
    <col min="11782" max="11782" width="5.140625" style="132" bestFit="1" customWidth="1"/>
    <col min="11783" max="11783" width="5.42578125" style="132" bestFit="1" customWidth="1"/>
    <col min="11784" max="11784" width="5.140625" style="132" bestFit="1" customWidth="1"/>
    <col min="11785" max="11785" width="4.42578125" style="132" bestFit="1" customWidth="1"/>
    <col min="11786" max="11786" width="4.140625" style="132" bestFit="1" customWidth="1"/>
    <col min="11787" max="11787" width="6.42578125" style="132" bestFit="1" customWidth="1"/>
    <col min="11788" max="11788" width="4.85546875" style="132" bestFit="1" customWidth="1"/>
    <col min="11789" max="11789" width="8.42578125" style="132" customWidth="1"/>
    <col min="11790" max="11790" width="6.42578125" style="132" customWidth="1"/>
    <col min="11791" max="11791" width="6.5703125" style="132" customWidth="1"/>
    <col min="11792" max="11792" width="12.140625" style="132" customWidth="1"/>
    <col min="11793" max="11794" width="11.7109375" style="132" customWidth="1"/>
    <col min="11795" max="12032" width="11.42578125" style="132"/>
    <col min="12033" max="12033" width="3" style="132" customWidth="1"/>
    <col min="12034" max="12034" width="30" style="132" customWidth="1"/>
    <col min="12035" max="12035" width="16.85546875" style="132" customWidth="1"/>
    <col min="12036" max="12036" width="5" style="132" bestFit="1" customWidth="1"/>
    <col min="12037" max="12037" width="4.7109375" style="132" bestFit="1" customWidth="1"/>
    <col min="12038" max="12038" width="5.140625" style="132" bestFit="1" customWidth="1"/>
    <col min="12039" max="12039" width="5.42578125" style="132" bestFit="1" customWidth="1"/>
    <col min="12040" max="12040" width="5.140625" style="132" bestFit="1" customWidth="1"/>
    <col min="12041" max="12041" width="4.42578125" style="132" bestFit="1" customWidth="1"/>
    <col min="12042" max="12042" width="4.140625" style="132" bestFit="1" customWidth="1"/>
    <col min="12043" max="12043" width="6.42578125" style="132" bestFit="1" customWidth="1"/>
    <col min="12044" max="12044" width="4.85546875" style="132" bestFit="1" customWidth="1"/>
    <col min="12045" max="12045" width="8.42578125" style="132" customWidth="1"/>
    <col min="12046" max="12046" width="6.42578125" style="132" customWidth="1"/>
    <col min="12047" max="12047" width="6.5703125" style="132" customWidth="1"/>
    <col min="12048" max="12048" width="12.140625" style="132" customWidth="1"/>
    <col min="12049" max="12050" width="11.7109375" style="132" customWidth="1"/>
    <col min="12051" max="12288" width="11.42578125" style="132"/>
    <col min="12289" max="12289" width="3" style="132" customWidth="1"/>
    <col min="12290" max="12290" width="30" style="132" customWidth="1"/>
    <col min="12291" max="12291" width="16.85546875" style="132" customWidth="1"/>
    <col min="12292" max="12292" width="5" style="132" bestFit="1" customWidth="1"/>
    <col min="12293" max="12293" width="4.7109375" style="132" bestFit="1" customWidth="1"/>
    <col min="12294" max="12294" width="5.140625" style="132" bestFit="1" customWidth="1"/>
    <col min="12295" max="12295" width="5.42578125" style="132" bestFit="1" customWidth="1"/>
    <col min="12296" max="12296" width="5.140625" style="132" bestFit="1" customWidth="1"/>
    <col min="12297" max="12297" width="4.42578125" style="132" bestFit="1" customWidth="1"/>
    <col min="12298" max="12298" width="4.140625" style="132" bestFit="1" customWidth="1"/>
    <col min="12299" max="12299" width="6.42578125" style="132" bestFit="1" customWidth="1"/>
    <col min="12300" max="12300" width="4.85546875" style="132" bestFit="1" customWidth="1"/>
    <col min="12301" max="12301" width="8.42578125" style="132" customWidth="1"/>
    <col min="12302" max="12302" width="6.42578125" style="132" customWidth="1"/>
    <col min="12303" max="12303" width="6.5703125" style="132" customWidth="1"/>
    <col min="12304" max="12304" width="12.140625" style="132" customWidth="1"/>
    <col min="12305" max="12306" width="11.7109375" style="132" customWidth="1"/>
    <col min="12307" max="12544" width="11.42578125" style="132"/>
    <col min="12545" max="12545" width="3" style="132" customWidth="1"/>
    <col min="12546" max="12546" width="30" style="132" customWidth="1"/>
    <col min="12547" max="12547" width="16.85546875" style="132" customWidth="1"/>
    <col min="12548" max="12548" width="5" style="132" bestFit="1" customWidth="1"/>
    <col min="12549" max="12549" width="4.7109375" style="132" bestFit="1" customWidth="1"/>
    <col min="12550" max="12550" width="5.140625" style="132" bestFit="1" customWidth="1"/>
    <col min="12551" max="12551" width="5.42578125" style="132" bestFit="1" customWidth="1"/>
    <col min="12552" max="12552" width="5.140625" style="132" bestFit="1" customWidth="1"/>
    <col min="12553" max="12553" width="4.42578125" style="132" bestFit="1" customWidth="1"/>
    <col min="12554" max="12554" width="4.140625" style="132" bestFit="1" customWidth="1"/>
    <col min="12555" max="12555" width="6.42578125" style="132" bestFit="1" customWidth="1"/>
    <col min="12556" max="12556" width="4.85546875" style="132" bestFit="1" customWidth="1"/>
    <col min="12557" max="12557" width="8.42578125" style="132" customWidth="1"/>
    <col min="12558" max="12558" width="6.42578125" style="132" customWidth="1"/>
    <col min="12559" max="12559" width="6.5703125" style="132" customWidth="1"/>
    <col min="12560" max="12560" width="12.140625" style="132" customWidth="1"/>
    <col min="12561" max="12562" width="11.7109375" style="132" customWidth="1"/>
    <col min="12563" max="12800" width="11.42578125" style="132"/>
    <col min="12801" max="12801" width="3" style="132" customWidth="1"/>
    <col min="12802" max="12802" width="30" style="132" customWidth="1"/>
    <col min="12803" max="12803" width="16.85546875" style="132" customWidth="1"/>
    <col min="12804" max="12804" width="5" style="132" bestFit="1" customWidth="1"/>
    <col min="12805" max="12805" width="4.7109375" style="132" bestFit="1" customWidth="1"/>
    <col min="12806" max="12806" width="5.140625" style="132" bestFit="1" customWidth="1"/>
    <col min="12807" max="12807" width="5.42578125" style="132" bestFit="1" customWidth="1"/>
    <col min="12808" max="12808" width="5.140625" style="132" bestFit="1" customWidth="1"/>
    <col min="12809" max="12809" width="4.42578125" style="132" bestFit="1" customWidth="1"/>
    <col min="12810" max="12810" width="4.140625" style="132" bestFit="1" customWidth="1"/>
    <col min="12811" max="12811" width="6.42578125" style="132" bestFit="1" customWidth="1"/>
    <col min="12812" max="12812" width="4.85546875" style="132" bestFit="1" customWidth="1"/>
    <col min="12813" max="12813" width="8.42578125" style="132" customWidth="1"/>
    <col min="12814" max="12814" width="6.42578125" style="132" customWidth="1"/>
    <col min="12815" max="12815" width="6.5703125" style="132" customWidth="1"/>
    <col min="12816" max="12816" width="12.140625" style="132" customWidth="1"/>
    <col min="12817" max="12818" width="11.7109375" style="132" customWidth="1"/>
    <col min="12819" max="13056" width="11.42578125" style="132"/>
    <col min="13057" max="13057" width="3" style="132" customWidth="1"/>
    <col min="13058" max="13058" width="30" style="132" customWidth="1"/>
    <col min="13059" max="13059" width="16.85546875" style="132" customWidth="1"/>
    <col min="13060" max="13060" width="5" style="132" bestFit="1" customWidth="1"/>
    <col min="13061" max="13061" width="4.7109375" style="132" bestFit="1" customWidth="1"/>
    <col min="13062" max="13062" width="5.140625" style="132" bestFit="1" customWidth="1"/>
    <col min="13063" max="13063" width="5.42578125" style="132" bestFit="1" customWidth="1"/>
    <col min="13064" max="13064" width="5.140625" style="132" bestFit="1" customWidth="1"/>
    <col min="13065" max="13065" width="4.42578125" style="132" bestFit="1" customWidth="1"/>
    <col min="13066" max="13066" width="4.140625" style="132" bestFit="1" customWidth="1"/>
    <col min="13067" max="13067" width="6.42578125" style="132" bestFit="1" customWidth="1"/>
    <col min="13068" max="13068" width="4.85546875" style="132" bestFit="1" customWidth="1"/>
    <col min="13069" max="13069" width="8.42578125" style="132" customWidth="1"/>
    <col min="13070" max="13070" width="6.42578125" style="132" customWidth="1"/>
    <col min="13071" max="13071" width="6.5703125" style="132" customWidth="1"/>
    <col min="13072" max="13072" width="12.140625" style="132" customWidth="1"/>
    <col min="13073" max="13074" width="11.7109375" style="132" customWidth="1"/>
    <col min="13075" max="13312" width="11.42578125" style="132"/>
    <col min="13313" max="13313" width="3" style="132" customWidth="1"/>
    <col min="13314" max="13314" width="30" style="132" customWidth="1"/>
    <col min="13315" max="13315" width="16.85546875" style="132" customWidth="1"/>
    <col min="13316" max="13316" width="5" style="132" bestFit="1" customWidth="1"/>
    <col min="13317" max="13317" width="4.7109375" style="132" bestFit="1" customWidth="1"/>
    <col min="13318" max="13318" width="5.140625" style="132" bestFit="1" customWidth="1"/>
    <col min="13319" max="13319" width="5.42578125" style="132" bestFit="1" customWidth="1"/>
    <col min="13320" max="13320" width="5.140625" style="132" bestFit="1" customWidth="1"/>
    <col min="13321" max="13321" width="4.42578125" style="132" bestFit="1" customWidth="1"/>
    <col min="13322" max="13322" width="4.140625" style="132" bestFit="1" customWidth="1"/>
    <col min="13323" max="13323" width="6.42578125" style="132" bestFit="1" customWidth="1"/>
    <col min="13324" max="13324" width="4.85546875" style="132" bestFit="1" customWidth="1"/>
    <col min="13325" max="13325" width="8.42578125" style="132" customWidth="1"/>
    <col min="13326" max="13326" width="6.42578125" style="132" customWidth="1"/>
    <col min="13327" max="13327" width="6.5703125" style="132" customWidth="1"/>
    <col min="13328" max="13328" width="12.140625" style="132" customWidth="1"/>
    <col min="13329" max="13330" width="11.7109375" style="132" customWidth="1"/>
    <col min="13331" max="13568" width="11.42578125" style="132"/>
    <col min="13569" max="13569" width="3" style="132" customWidth="1"/>
    <col min="13570" max="13570" width="30" style="132" customWidth="1"/>
    <col min="13571" max="13571" width="16.85546875" style="132" customWidth="1"/>
    <col min="13572" max="13572" width="5" style="132" bestFit="1" customWidth="1"/>
    <col min="13573" max="13573" width="4.7109375" style="132" bestFit="1" customWidth="1"/>
    <col min="13574" max="13574" width="5.140625" style="132" bestFit="1" customWidth="1"/>
    <col min="13575" max="13575" width="5.42578125" style="132" bestFit="1" customWidth="1"/>
    <col min="13576" max="13576" width="5.140625" style="132" bestFit="1" customWidth="1"/>
    <col min="13577" max="13577" width="4.42578125" style="132" bestFit="1" customWidth="1"/>
    <col min="13578" max="13578" width="4.140625" style="132" bestFit="1" customWidth="1"/>
    <col min="13579" max="13579" width="6.42578125" style="132" bestFit="1" customWidth="1"/>
    <col min="13580" max="13580" width="4.85546875" style="132" bestFit="1" customWidth="1"/>
    <col min="13581" max="13581" width="8.42578125" style="132" customWidth="1"/>
    <col min="13582" max="13582" width="6.42578125" style="132" customWidth="1"/>
    <col min="13583" max="13583" width="6.5703125" style="132" customWidth="1"/>
    <col min="13584" max="13584" width="12.140625" style="132" customWidth="1"/>
    <col min="13585" max="13586" width="11.7109375" style="132" customWidth="1"/>
    <col min="13587" max="13824" width="11.42578125" style="132"/>
    <col min="13825" max="13825" width="3" style="132" customWidth="1"/>
    <col min="13826" max="13826" width="30" style="132" customWidth="1"/>
    <col min="13827" max="13827" width="16.85546875" style="132" customWidth="1"/>
    <col min="13828" max="13828" width="5" style="132" bestFit="1" customWidth="1"/>
    <col min="13829" max="13829" width="4.7109375" style="132" bestFit="1" customWidth="1"/>
    <col min="13830" max="13830" width="5.140625" style="132" bestFit="1" customWidth="1"/>
    <col min="13831" max="13831" width="5.42578125" style="132" bestFit="1" customWidth="1"/>
    <col min="13832" max="13832" width="5.140625" style="132" bestFit="1" customWidth="1"/>
    <col min="13833" max="13833" width="4.42578125" style="132" bestFit="1" customWidth="1"/>
    <col min="13834" max="13834" width="4.140625" style="132" bestFit="1" customWidth="1"/>
    <col min="13835" max="13835" width="6.42578125" style="132" bestFit="1" customWidth="1"/>
    <col min="13836" max="13836" width="4.85546875" style="132" bestFit="1" customWidth="1"/>
    <col min="13837" max="13837" width="8.42578125" style="132" customWidth="1"/>
    <col min="13838" max="13838" width="6.42578125" style="132" customWidth="1"/>
    <col min="13839" max="13839" width="6.5703125" style="132" customWidth="1"/>
    <col min="13840" max="13840" width="12.140625" style="132" customWidth="1"/>
    <col min="13841" max="13842" width="11.7109375" style="132" customWidth="1"/>
    <col min="13843" max="14080" width="11.42578125" style="132"/>
    <col min="14081" max="14081" width="3" style="132" customWidth="1"/>
    <col min="14082" max="14082" width="30" style="132" customWidth="1"/>
    <col min="14083" max="14083" width="16.85546875" style="132" customWidth="1"/>
    <col min="14084" max="14084" width="5" style="132" bestFit="1" customWidth="1"/>
    <col min="14085" max="14085" width="4.7109375" style="132" bestFit="1" customWidth="1"/>
    <col min="14086" max="14086" width="5.140625" style="132" bestFit="1" customWidth="1"/>
    <col min="14087" max="14087" width="5.42578125" style="132" bestFit="1" customWidth="1"/>
    <col min="14088" max="14088" width="5.140625" style="132" bestFit="1" customWidth="1"/>
    <col min="14089" max="14089" width="4.42578125" style="132" bestFit="1" customWidth="1"/>
    <col min="14090" max="14090" width="4.140625" style="132" bestFit="1" customWidth="1"/>
    <col min="14091" max="14091" width="6.42578125" style="132" bestFit="1" customWidth="1"/>
    <col min="14092" max="14092" width="4.85546875" style="132" bestFit="1" customWidth="1"/>
    <col min="14093" max="14093" width="8.42578125" style="132" customWidth="1"/>
    <col min="14094" max="14094" width="6.42578125" style="132" customWidth="1"/>
    <col min="14095" max="14095" width="6.5703125" style="132" customWidth="1"/>
    <col min="14096" max="14096" width="12.140625" style="132" customWidth="1"/>
    <col min="14097" max="14098" width="11.7109375" style="132" customWidth="1"/>
    <col min="14099" max="14336" width="11.42578125" style="132"/>
    <col min="14337" max="14337" width="3" style="132" customWidth="1"/>
    <col min="14338" max="14338" width="30" style="132" customWidth="1"/>
    <col min="14339" max="14339" width="16.85546875" style="132" customWidth="1"/>
    <col min="14340" max="14340" width="5" style="132" bestFit="1" customWidth="1"/>
    <col min="14341" max="14341" width="4.7109375" style="132" bestFit="1" customWidth="1"/>
    <col min="14342" max="14342" width="5.140625" style="132" bestFit="1" customWidth="1"/>
    <col min="14343" max="14343" width="5.42578125" style="132" bestFit="1" customWidth="1"/>
    <col min="14344" max="14344" width="5.140625" style="132" bestFit="1" customWidth="1"/>
    <col min="14345" max="14345" width="4.42578125" style="132" bestFit="1" customWidth="1"/>
    <col min="14346" max="14346" width="4.140625" style="132" bestFit="1" customWidth="1"/>
    <col min="14347" max="14347" width="6.42578125" style="132" bestFit="1" customWidth="1"/>
    <col min="14348" max="14348" width="4.85546875" style="132" bestFit="1" customWidth="1"/>
    <col min="14349" max="14349" width="8.42578125" style="132" customWidth="1"/>
    <col min="14350" max="14350" width="6.42578125" style="132" customWidth="1"/>
    <col min="14351" max="14351" width="6.5703125" style="132" customWidth="1"/>
    <col min="14352" max="14352" width="12.140625" style="132" customWidth="1"/>
    <col min="14353" max="14354" width="11.7109375" style="132" customWidth="1"/>
    <col min="14355" max="14592" width="11.42578125" style="132"/>
    <col min="14593" max="14593" width="3" style="132" customWidth="1"/>
    <col min="14594" max="14594" width="30" style="132" customWidth="1"/>
    <col min="14595" max="14595" width="16.85546875" style="132" customWidth="1"/>
    <col min="14596" max="14596" width="5" style="132" bestFit="1" customWidth="1"/>
    <col min="14597" max="14597" width="4.7109375" style="132" bestFit="1" customWidth="1"/>
    <col min="14598" max="14598" width="5.140625" style="132" bestFit="1" customWidth="1"/>
    <col min="14599" max="14599" width="5.42578125" style="132" bestFit="1" customWidth="1"/>
    <col min="14600" max="14600" width="5.140625" style="132" bestFit="1" customWidth="1"/>
    <col min="14601" max="14601" width="4.42578125" style="132" bestFit="1" customWidth="1"/>
    <col min="14602" max="14602" width="4.140625" style="132" bestFit="1" customWidth="1"/>
    <col min="14603" max="14603" width="6.42578125" style="132" bestFit="1" customWidth="1"/>
    <col min="14604" max="14604" width="4.85546875" style="132" bestFit="1" customWidth="1"/>
    <col min="14605" max="14605" width="8.42578125" style="132" customWidth="1"/>
    <col min="14606" max="14606" width="6.42578125" style="132" customWidth="1"/>
    <col min="14607" max="14607" width="6.5703125" style="132" customWidth="1"/>
    <col min="14608" max="14608" width="12.140625" style="132" customWidth="1"/>
    <col min="14609" max="14610" width="11.7109375" style="132" customWidth="1"/>
    <col min="14611" max="14848" width="11.42578125" style="132"/>
    <col min="14849" max="14849" width="3" style="132" customWidth="1"/>
    <col min="14850" max="14850" width="30" style="132" customWidth="1"/>
    <col min="14851" max="14851" width="16.85546875" style="132" customWidth="1"/>
    <col min="14852" max="14852" width="5" style="132" bestFit="1" customWidth="1"/>
    <col min="14853" max="14853" width="4.7109375" style="132" bestFit="1" customWidth="1"/>
    <col min="14854" max="14854" width="5.140625" style="132" bestFit="1" customWidth="1"/>
    <col min="14855" max="14855" width="5.42578125" style="132" bestFit="1" customWidth="1"/>
    <col min="14856" max="14856" width="5.140625" style="132" bestFit="1" customWidth="1"/>
    <col min="14857" max="14857" width="4.42578125" style="132" bestFit="1" customWidth="1"/>
    <col min="14858" max="14858" width="4.140625" style="132" bestFit="1" customWidth="1"/>
    <col min="14859" max="14859" width="6.42578125" style="132" bestFit="1" customWidth="1"/>
    <col min="14860" max="14860" width="4.85546875" style="132" bestFit="1" customWidth="1"/>
    <col min="14861" max="14861" width="8.42578125" style="132" customWidth="1"/>
    <col min="14862" max="14862" width="6.42578125" style="132" customWidth="1"/>
    <col min="14863" max="14863" width="6.5703125" style="132" customWidth="1"/>
    <col min="14864" max="14864" width="12.140625" style="132" customWidth="1"/>
    <col min="14865" max="14866" width="11.7109375" style="132" customWidth="1"/>
    <col min="14867" max="15104" width="11.42578125" style="132"/>
    <col min="15105" max="15105" width="3" style="132" customWidth="1"/>
    <col min="15106" max="15106" width="30" style="132" customWidth="1"/>
    <col min="15107" max="15107" width="16.85546875" style="132" customWidth="1"/>
    <col min="15108" max="15108" width="5" style="132" bestFit="1" customWidth="1"/>
    <col min="15109" max="15109" width="4.7109375" style="132" bestFit="1" customWidth="1"/>
    <col min="15110" max="15110" width="5.140625" style="132" bestFit="1" customWidth="1"/>
    <col min="15111" max="15111" width="5.42578125" style="132" bestFit="1" customWidth="1"/>
    <col min="15112" max="15112" width="5.140625" style="132" bestFit="1" customWidth="1"/>
    <col min="15113" max="15113" width="4.42578125" style="132" bestFit="1" customWidth="1"/>
    <col min="15114" max="15114" width="4.140625" style="132" bestFit="1" customWidth="1"/>
    <col min="15115" max="15115" width="6.42578125" style="132" bestFit="1" customWidth="1"/>
    <col min="15116" max="15116" width="4.85546875" style="132" bestFit="1" customWidth="1"/>
    <col min="15117" max="15117" width="8.42578125" style="132" customWidth="1"/>
    <col min="15118" max="15118" width="6.42578125" style="132" customWidth="1"/>
    <col min="15119" max="15119" width="6.5703125" style="132" customWidth="1"/>
    <col min="15120" max="15120" width="12.140625" style="132" customWidth="1"/>
    <col min="15121" max="15122" width="11.7109375" style="132" customWidth="1"/>
    <col min="15123" max="15360" width="11.42578125" style="132"/>
    <col min="15361" max="15361" width="3" style="132" customWidth="1"/>
    <col min="15362" max="15362" width="30" style="132" customWidth="1"/>
    <col min="15363" max="15363" width="16.85546875" style="132" customWidth="1"/>
    <col min="15364" max="15364" width="5" style="132" bestFit="1" customWidth="1"/>
    <col min="15365" max="15365" width="4.7109375" style="132" bestFit="1" customWidth="1"/>
    <col min="15366" max="15366" width="5.140625" style="132" bestFit="1" customWidth="1"/>
    <col min="15367" max="15367" width="5.42578125" style="132" bestFit="1" customWidth="1"/>
    <col min="15368" max="15368" width="5.140625" style="132" bestFit="1" customWidth="1"/>
    <col min="15369" max="15369" width="4.42578125" style="132" bestFit="1" customWidth="1"/>
    <col min="15370" max="15370" width="4.140625" style="132" bestFit="1" customWidth="1"/>
    <col min="15371" max="15371" width="6.42578125" style="132" bestFit="1" customWidth="1"/>
    <col min="15372" max="15372" width="4.85546875" style="132" bestFit="1" customWidth="1"/>
    <col min="15373" max="15373" width="8.42578125" style="132" customWidth="1"/>
    <col min="15374" max="15374" width="6.42578125" style="132" customWidth="1"/>
    <col min="15375" max="15375" width="6.5703125" style="132" customWidth="1"/>
    <col min="15376" max="15376" width="12.140625" style="132" customWidth="1"/>
    <col min="15377" max="15378" width="11.7109375" style="132" customWidth="1"/>
    <col min="15379" max="15616" width="11.42578125" style="132"/>
    <col min="15617" max="15617" width="3" style="132" customWidth="1"/>
    <col min="15618" max="15618" width="30" style="132" customWidth="1"/>
    <col min="15619" max="15619" width="16.85546875" style="132" customWidth="1"/>
    <col min="15620" max="15620" width="5" style="132" bestFit="1" customWidth="1"/>
    <col min="15621" max="15621" width="4.7109375" style="132" bestFit="1" customWidth="1"/>
    <col min="15622" max="15622" width="5.140625" style="132" bestFit="1" customWidth="1"/>
    <col min="15623" max="15623" width="5.42578125" style="132" bestFit="1" customWidth="1"/>
    <col min="15624" max="15624" width="5.140625" style="132" bestFit="1" customWidth="1"/>
    <col min="15625" max="15625" width="4.42578125" style="132" bestFit="1" customWidth="1"/>
    <col min="15626" max="15626" width="4.140625" style="132" bestFit="1" customWidth="1"/>
    <col min="15627" max="15627" width="6.42578125" style="132" bestFit="1" customWidth="1"/>
    <col min="15628" max="15628" width="4.85546875" style="132" bestFit="1" customWidth="1"/>
    <col min="15629" max="15629" width="8.42578125" style="132" customWidth="1"/>
    <col min="15630" max="15630" width="6.42578125" style="132" customWidth="1"/>
    <col min="15631" max="15631" width="6.5703125" style="132" customWidth="1"/>
    <col min="15632" max="15632" width="12.140625" style="132" customWidth="1"/>
    <col min="15633" max="15634" width="11.7109375" style="132" customWidth="1"/>
    <col min="15635" max="15872" width="11.42578125" style="132"/>
    <col min="15873" max="15873" width="3" style="132" customWidth="1"/>
    <col min="15874" max="15874" width="30" style="132" customWidth="1"/>
    <col min="15875" max="15875" width="16.85546875" style="132" customWidth="1"/>
    <col min="15876" max="15876" width="5" style="132" bestFit="1" customWidth="1"/>
    <col min="15877" max="15877" width="4.7109375" style="132" bestFit="1" customWidth="1"/>
    <col min="15878" max="15878" width="5.140625" style="132" bestFit="1" customWidth="1"/>
    <col min="15879" max="15879" width="5.42578125" style="132" bestFit="1" customWidth="1"/>
    <col min="15880" max="15880" width="5.140625" style="132" bestFit="1" customWidth="1"/>
    <col min="15881" max="15881" width="4.42578125" style="132" bestFit="1" customWidth="1"/>
    <col min="15882" max="15882" width="4.140625" style="132" bestFit="1" customWidth="1"/>
    <col min="15883" max="15883" width="6.42578125" style="132" bestFit="1" customWidth="1"/>
    <col min="15884" max="15884" width="4.85546875" style="132" bestFit="1" customWidth="1"/>
    <col min="15885" max="15885" width="8.42578125" style="132" customWidth="1"/>
    <col min="15886" max="15886" width="6.42578125" style="132" customWidth="1"/>
    <col min="15887" max="15887" width="6.5703125" style="132" customWidth="1"/>
    <col min="15888" max="15888" width="12.140625" style="132" customWidth="1"/>
    <col min="15889" max="15890" width="11.7109375" style="132" customWidth="1"/>
    <col min="15891" max="16128" width="11.42578125" style="132"/>
    <col min="16129" max="16129" width="3" style="132" customWidth="1"/>
    <col min="16130" max="16130" width="30" style="132" customWidth="1"/>
    <col min="16131" max="16131" width="16.85546875" style="132" customWidth="1"/>
    <col min="16132" max="16132" width="5" style="132" bestFit="1" customWidth="1"/>
    <col min="16133" max="16133" width="4.7109375" style="132" bestFit="1" customWidth="1"/>
    <col min="16134" max="16134" width="5.140625" style="132" bestFit="1" customWidth="1"/>
    <col min="16135" max="16135" width="5.42578125" style="132" bestFit="1" customWidth="1"/>
    <col min="16136" max="16136" width="5.140625" style="132" bestFit="1" customWidth="1"/>
    <col min="16137" max="16137" width="4.42578125" style="132" bestFit="1" customWidth="1"/>
    <col min="16138" max="16138" width="4.140625" style="132" bestFit="1" customWidth="1"/>
    <col min="16139" max="16139" width="6.42578125" style="132" bestFit="1" customWidth="1"/>
    <col min="16140" max="16140" width="4.85546875" style="132" bestFit="1" customWidth="1"/>
    <col min="16141" max="16141" width="8.42578125" style="132" customWidth="1"/>
    <col min="16142" max="16142" width="6.42578125" style="132" customWidth="1"/>
    <col min="16143" max="16143" width="6.5703125" style="132" customWidth="1"/>
    <col min="16144" max="16144" width="12.140625" style="132" customWidth="1"/>
    <col min="16145" max="16146" width="11.7109375" style="132" customWidth="1"/>
    <col min="16147" max="16384" width="11.42578125" style="132"/>
  </cols>
  <sheetData>
    <row r="1" spans="1:17" s="107" customFormat="1" ht="15.75" thickBot="1" x14ac:dyDescent="0.3"/>
    <row r="2" spans="1:17" s="107" customFormat="1" ht="16.5" customHeight="1" x14ac:dyDescent="0.25">
      <c r="B2" s="470"/>
      <c r="C2" s="473" t="s">
        <v>0</v>
      </c>
      <c r="D2" s="474"/>
      <c r="E2" s="474"/>
      <c r="F2" s="474"/>
      <c r="G2" s="474"/>
      <c r="H2" s="474"/>
      <c r="I2" s="474"/>
      <c r="J2" s="474"/>
      <c r="K2" s="474"/>
      <c r="L2" s="474"/>
      <c r="M2" s="475"/>
      <c r="N2" s="672" t="s">
        <v>1</v>
      </c>
      <c r="O2" s="673"/>
      <c r="P2" s="674"/>
    </row>
    <row r="3" spans="1:17" s="107" customFormat="1" ht="15.75" customHeight="1" x14ac:dyDescent="0.25">
      <c r="B3" s="471"/>
      <c r="C3" s="479" t="s">
        <v>2</v>
      </c>
      <c r="D3" s="480"/>
      <c r="E3" s="480"/>
      <c r="F3" s="480"/>
      <c r="G3" s="480"/>
      <c r="H3" s="480"/>
      <c r="I3" s="480"/>
      <c r="J3" s="480"/>
      <c r="K3" s="480"/>
      <c r="L3" s="480"/>
      <c r="M3" s="481"/>
      <c r="N3" s="675" t="s">
        <v>91</v>
      </c>
      <c r="O3" s="676"/>
      <c r="P3" s="677"/>
    </row>
    <row r="4" spans="1:17" s="107" customFormat="1" ht="15.75" customHeight="1" x14ac:dyDescent="0.25">
      <c r="B4" s="471"/>
      <c r="C4" s="479" t="s">
        <v>3</v>
      </c>
      <c r="D4" s="480"/>
      <c r="E4" s="480"/>
      <c r="F4" s="480"/>
      <c r="G4" s="480"/>
      <c r="H4" s="480"/>
      <c r="I4" s="480"/>
      <c r="J4" s="480"/>
      <c r="K4" s="480"/>
      <c r="L4" s="480"/>
      <c r="M4" s="481"/>
      <c r="N4" s="675" t="s">
        <v>92</v>
      </c>
      <c r="O4" s="676"/>
      <c r="P4" s="677"/>
    </row>
    <row r="5" spans="1:17" s="107" customFormat="1" ht="16.5" customHeight="1" thickBot="1" x14ac:dyDescent="0.3">
      <c r="B5" s="472"/>
      <c r="C5" s="485" t="s">
        <v>4</v>
      </c>
      <c r="D5" s="486"/>
      <c r="E5" s="486"/>
      <c r="F5" s="486"/>
      <c r="G5" s="486"/>
      <c r="H5" s="486"/>
      <c r="I5" s="486"/>
      <c r="J5" s="486"/>
      <c r="K5" s="486"/>
      <c r="L5" s="486"/>
      <c r="M5" s="487"/>
      <c r="N5" s="678" t="s">
        <v>5</v>
      </c>
      <c r="O5" s="679"/>
      <c r="P5" s="680"/>
    </row>
    <row r="6" spans="1:17" s="107" customFormat="1" ht="15.75" thickBot="1" x14ac:dyDescent="0.3"/>
    <row r="7" spans="1:17" s="107" customFormat="1" x14ac:dyDescent="0.25">
      <c r="A7" s="108"/>
      <c r="B7" s="491" t="s">
        <v>6</v>
      </c>
      <c r="C7" s="492"/>
      <c r="D7" s="492"/>
      <c r="E7" s="492"/>
      <c r="F7" s="492"/>
      <c r="G7" s="492"/>
      <c r="H7" s="492"/>
      <c r="I7" s="492"/>
      <c r="J7" s="492"/>
      <c r="K7" s="492"/>
      <c r="L7" s="492"/>
      <c r="M7" s="492"/>
      <c r="N7" s="492"/>
      <c r="O7" s="492"/>
      <c r="P7" s="493"/>
      <c r="Q7" s="108"/>
    </row>
    <row r="8" spans="1:17" s="107" customFormat="1" ht="15.75" thickBot="1" x14ac:dyDescent="0.3">
      <c r="A8" s="108"/>
      <c r="B8" s="494"/>
      <c r="C8" s="495"/>
      <c r="D8" s="495"/>
      <c r="E8" s="495"/>
      <c r="F8" s="495"/>
      <c r="G8" s="495"/>
      <c r="H8" s="495"/>
      <c r="I8" s="495"/>
      <c r="J8" s="495"/>
      <c r="K8" s="495"/>
      <c r="L8" s="495"/>
      <c r="M8" s="495"/>
      <c r="N8" s="495"/>
      <c r="O8" s="495"/>
      <c r="P8" s="496"/>
      <c r="Q8" s="108"/>
    </row>
    <row r="9" spans="1:17" s="107" customFormat="1" ht="6.75" customHeight="1" thickBot="1" x14ac:dyDescent="0.3">
      <c r="A9" s="108"/>
      <c r="B9" s="497"/>
      <c r="C9" s="497"/>
      <c r="D9" s="497"/>
      <c r="E9" s="497"/>
      <c r="F9" s="497"/>
      <c r="G9" s="497"/>
      <c r="H9" s="497"/>
      <c r="I9" s="497"/>
      <c r="J9" s="497"/>
      <c r="K9" s="497"/>
      <c r="L9" s="497"/>
      <c r="M9" s="497"/>
      <c r="N9" s="497"/>
      <c r="O9" s="497"/>
      <c r="P9" s="497"/>
      <c r="Q9" s="108"/>
    </row>
    <row r="10" spans="1:17" s="107" customFormat="1" ht="26.25" customHeight="1" thickBot="1" x14ac:dyDescent="0.3">
      <c r="A10" s="108"/>
      <c r="B10" s="109" t="s">
        <v>7</v>
      </c>
      <c r="C10" s="110">
        <v>2018</v>
      </c>
      <c r="D10" s="498" t="s">
        <v>8</v>
      </c>
      <c r="E10" s="499"/>
      <c r="F10" s="499"/>
      <c r="G10" s="499"/>
      <c r="H10" s="500" t="s">
        <v>50</v>
      </c>
      <c r="I10" s="500"/>
      <c r="J10" s="500"/>
      <c r="K10" s="499" t="s">
        <v>10</v>
      </c>
      <c r="L10" s="499"/>
      <c r="M10" s="499"/>
      <c r="N10" s="499"/>
      <c r="O10" s="500" t="s">
        <v>57</v>
      </c>
      <c r="P10" s="501"/>
      <c r="Q10" s="108"/>
    </row>
    <row r="11" spans="1:17" s="107" customFormat="1" ht="4.5" customHeight="1" thickBot="1" x14ac:dyDescent="0.3">
      <c r="A11" s="108"/>
      <c r="B11" s="505"/>
      <c r="C11" s="506"/>
      <c r="D11" s="506"/>
      <c r="E11" s="506"/>
      <c r="F11" s="506"/>
      <c r="G11" s="506"/>
      <c r="H11" s="506"/>
      <c r="I11" s="506"/>
      <c r="J11" s="506"/>
      <c r="K11" s="506"/>
      <c r="L11" s="506"/>
      <c r="M11" s="506"/>
      <c r="N11" s="506"/>
      <c r="O11" s="506"/>
      <c r="P11" s="507"/>
      <c r="Q11" s="108"/>
    </row>
    <row r="12" spans="1:17" s="182" customFormat="1" ht="22.5" customHeight="1" thickBot="1" x14ac:dyDescent="0.3">
      <c r="A12" s="180"/>
      <c r="B12" s="111" t="s">
        <v>12</v>
      </c>
      <c r="C12" s="681" t="s">
        <v>155</v>
      </c>
      <c r="D12" s="681"/>
      <c r="E12" s="681"/>
      <c r="F12" s="681"/>
      <c r="G12" s="681"/>
      <c r="H12" s="681"/>
      <c r="I12" s="681"/>
      <c r="J12" s="681"/>
      <c r="K12" s="681"/>
      <c r="L12" s="681"/>
      <c r="M12" s="681"/>
      <c r="N12" s="681"/>
      <c r="O12" s="681"/>
      <c r="P12" s="682"/>
      <c r="Q12" s="180"/>
    </row>
    <row r="13" spans="1:17" s="107" customFormat="1" ht="4.5" customHeight="1" thickBot="1" x14ac:dyDescent="0.3">
      <c r="A13" s="108"/>
      <c r="B13" s="510"/>
      <c r="C13" s="511"/>
      <c r="D13" s="511"/>
      <c r="E13" s="511"/>
      <c r="F13" s="511"/>
      <c r="G13" s="511"/>
      <c r="H13" s="511"/>
      <c r="I13" s="511"/>
      <c r="J13" s="511"/>
      <c r="K13" s="511"/>
      <c r="L13" s="511"/>
      <c r="M13" s="511"/>
      <c r="N13" s="511"/>
      <c r="O13" s="511"/>
      <c r="P13" s="512"/>
      <c r="Q13" s="108"/>
    </row>
    <row r="14" spans="1:17" s="107" customFormat="1" ht="15.75" thickBot="1" x14ac:dyDescent="0.3">
      <c r="A14" s="108"/>
      <c r="B14" s="111" t="s">
        <v>179</v>
      </c>
      <c r="C14" s="683" t="s">
        <v>180</v>
      </c>
      <c r="D14" s="503"/>
      <c r="E14" s="503"/>
      <c r="F14" s="503"/>
      <c r="G14" s="503"/>
      <c r="H14" s="503"/>
      <c r="I14" s="503"/>
      <c r="J14" s="503"/>
      <c r="K14" s="503"/>
      <c r="L14" s="503"/>
      <c r="M14" s="503"/>
      <c r="N14" s="503"/>
      <c r="O14" s="503"/>
      <c r="P14" s="504"/>
      <c r="Q14" s="108"/>
    </row>
    <row r="15" spans="1:17" s="107" customFormat="1" ht="4.5" customHeight="1" thickBot="1" x14ac:dyDescent="0.3">
      <c r="A15" s="108"/>
      <c r="B15" s="516"/>
      <c r="C15" s="517"/>
      <c r="D15" s="517"/>
      <c r="E15" s="517"/>
      <c r="F15" s="517"/>
      <c r="G15" s="517"/>
      <c r="H15" s="517"/>
      <c r="I15" s="517"/>
      <c r="J15" s="517"/>
      <c r="K15" s="517"/>
      <c r="L15" s="517"/>
      <c r="M15" s="517"/>
      <c r="N15" s="517"/>
      <c r="O15" s="517"/>
      <c r="P15" s="518"/>
      <c r="Q15" s="108"/>
    </row>
    <row r="16" spans="1:17" s="182" customFormat="1" ht="15.75" thickBot="1" x14ac:dyDescent="0.3">
      <c r="A16" s="180"/>
      <c r="B16" s="111" t="s">
        <v>14</v>
      </c>
      <c r="C16" s="503" t="s">
        <v>254</v>
      </c>
      <c r="D16" s="503"/>
      <c r="E16" s="503"/>
      <c r="F16" s="503"/>
      <c r="G16" s="503"/>
      <c r="H16" s="503"/>
      <c r="I16" s="503"/>
      <c r="J16" s="503"/>
      <c r="K16" s="503"/>
      <c r="L16" s="503"/>
      <c r="M16" s="503"/>
      <c r="N16" s="503"/>
      <c r="O16" s="503"/>
      <c r="P16" s="504"/>
      <c r="Q16" s="180"/>
    </row>
    <row r="17" spans="1:17" s="107" customFormat="1" ht="4.5" customHeight="1" thickBot="1" x14ac:dyDescent="0.3">
      <c r="A17" s="108"/>
      <c r="B17" s="516"/>
      <c r="C17" s="517"/>
      <c r="D17" s="517"/>
      <c r="E17" s="517"/>
      <c r="F17" s="517"/>
      <c r="G17" s="517"/>
      <c r="H17" s="517"/>
      <c r="I17" s="517"/>
      <c r="J17" s="517"/>
      <c r="K17" s="517"/>
      <c r="L17" s="517"/>
      <c r="M17" s="517"/>
      <c r="N17" s="517"/>
      <c r="O17" s="517"/>
      <c r="P17" s="518"/>
      <c r="Q17" s="108"/>
    </row>
    <row r="18" spans="1:17" s="107" customFormat="1" ht="26.25" customHeight="1" thickBot="1" x14ac:dyDescent="0.3">
      <c r="A18" s="108"/>
      <c r="B18" s="111" t="s">
        <v>15</v>
      </c>
      <c r="C18" s="684" t="s">
        <v>182</v>
      </c>
      <c r="D18" s="534"/>
      <c r="E18" s="534"/>
      <c r="F18" s="534"/>
      <c r="G18" s="534"/>
      <c r="H18" s="534"/>
      <c r="I18" s="534"/>
      <c r="J18" s="534"/>
      <c r="K18" s="534"/>
      <c r="L18" s="534"/>
      <c r="M18" s="534"/>
      <c r="N18" s="534"/>
      <c r="O18" s="534"/>
      <c r="P18" s="535"/>
      <c r="Q18" s="108"/>
    </row>
    <row r="19" spans="1:17" s="107" customFormat="1" ht="4.5" customHeight="1" thickBot="1" x14ac:dyDescent="0.3">
      <c r="A19" s="108"/>
      <c r="B19" s="522"/>
      <c r="C19" s="522"/>
      <c r="D19" s="522"/>
      <c r="E19" s="522"/>
      <c r="F19" s="522"/>
      <c r="G19" s="522"/>
      <c r="H19" s="522"/>
      <c r="I19" s="522"/>
      <c r="J19" s="522"/>
      <c r="K19" s="522"/>
      <c r="L19" s="522"/>
      <c r="M19" s="522"/>
      <c r="N19" s="522"/>
      <c r="O19" s="522"/>
      <c r="P19" s="522"/>
      <c r="Q19" s="108"/>
    </row>
    <row r="20" spans="1:17" s="107" customFormat="1" ht="25.5" customHeight="1" thickBot="1" x14ac:dyDescent="0.3">
      <c r="A20" s="108"/>
      <c r="B20" s="685" t="s">
        <v>16</v>
      </c>
      <c r="C20" s="686"/>
      <c r="D20" s="686"/>
      <c r="E20" s="686"/>
      <c r="F20" s="686"/>
      <c r="G20" s="686"/>
      <c r="H20" s="686"/>
      <c r="I20" s="686"/>
      <c r="J20" s="686"/>
      <c r="K20" s="686"/>
      <c r="L20" s="686"/>
      <c r="M20" s="686"/>
      <c r="N20" s="686"/>
      <c r="O20" s="686"/>
      <c r="P20" s="687"/>
      <c r="Q20" s="108"/>
    </row>
    <row r="21" spans="1:17" s="107" customFormat="1" ht="4.5" customHeight="1" thickBot="1" x14ac:dyDescent="0.3">
      <c r="A21" s="108"/>
      <c r="B21" s="526"/>
      <c r="C21" s="527"/>
      <c r="D21" s="527"/>
      <c r="E21" s="527"/>
      <c r="F21" s="527"/>
      <c r="G21" s="527"/>
      <c r="H21" s="527"/>
      <c r="I21" s="527"/>
      <c r="J21" s="527"/>
      <c r="K21" s="527"/>
      <c r="L21" s="527"/>
      <c r="M21" s="527"/>
      <c r="N21" s="527"/>
      <c r="O21" s="527"/>
      <c r="P21" s="528"/>
      <c r="Q21" s="108"/>
    </row>
    <row r="22" spans="1:17" s="107" customFormat="1" ht="39" customHeight="1" thickBot="1" x14ac:dyDescent="0.3">
      <c r="A22" s="108"/>
      <c r="B22" s="111" t="s">
        <v>17</v>
      </c>
      <c r="C22" s="502" t="s">
        <v>258</v>
      </c>
      <c r="D22" s="503"/>
      <c r="E22" s="503"/>
      <c r="F22" s="503"/>
      <c r="G22" s="503"/>
      <c r="H22" s="503"/>
      <c r="I22" s="503"/>
      <c r="J22" s="503"/>
      <c r="K22" s="503"/>
      <c r="L22" s="503"/>
      <c r="M22" s="503"/>
      <c r="N22" s="503"/>
      <c r="O22" s="503"/>
      <c r="P22" s="504"/>
      <c r="Q22" s="108"/>
    </row>
    <row r="23" spans="1:17" s="107" customFormat="1" ht="4.5" customHeight="1" thickBot="1" x14ac:dyDescent="0.3">
      <c r="A23" s="108"/>
      <c r="B23" s="516"/>
      <c r="C23" s="517"/>
      <c r="D23" s="517"/>
      <c r="E23" s="517"/>
      <c r="F23" s="517"/>
      <c r="G23" s="517"/>
      <c r="H23" s="517"/>
      <c r="I23" s="517"/>
      <c r="J23" s="517"/>
      <c r="K23" s="517"/>
      <c r="L23" s="517"/>
      <c r="M23" s="517"/>
      <c r="N23" s="517"/>
      <c r="O23" s="517"/>
      <c r="P23" s="518"/>
      <c r="Q23" s="108"/>
    </row>
    <row r="24" spans="1:17" s="107" customFormat="1" ht="66.75" customHeight="1" thickBot="1" x14ac:dyDescent="0.3">
      <c r="A24" s="108"/>
      <c r="B24" s="111" t="s">
        <v>18</v>
      </c>
      <c r="C24" s="530" t="s">
        <v>257</v>
      </c>
      <c r="D24" s="531"/>
      <c r="E24" s="531"/>
      <c r="F24" s="531"/>
      <c r="G24" s="531"/>
      <c r="H24" s="531"/>
      <c r="I24" s="531"/>
      <c r="J24" s="531"/>
      <c r="K24" s="531"/>
      <c r="L24" s="531"/>
      <c r="M24" s="531"/>
      <c r="N24" s="531"/>
      <c r="O24" s="531"/>
      <c r="P24" s="532"/>
      <c r="Q24" s="108"/>
    </row>
    <row r="25" spans="1:17" s="107" customFormat="1" ht="4.5" customHeight="1" thickBot="1" x14ac:dyDescent="0.3">
      <c r="A25" s="108"/>
      <c r="B25" s="516"/>
      <c r="C25" s="517"/>
      <c r="D25" s="517"/>
      <c r="E25" s="517"/>
      <c r="F25" s="517"/>
      <c r="G25" s="517"/>
      <c r="H25" s="517"/>
      <c r="I25" s="517"/>
      <c r="J25" s="517"/>
      <c r="K25" s="517"/>
      <c r="L25" s="517"/>
      <c r="M25" s="517"/>
      <c r="N25" s="517"/>
      <c r="O25" s="517"/>
      <c r="P25" s="518"/>
      <c r="Q25" s="108"/>
    </row>
    <row r="26" spans="1:17" s="107" customFormat="1" ht="13.5" customHeight="1" thickBot="1" x14ac:dyDescent="0.3">
      <c r="A26" s="108"/>
      <c r="B26" s="112" t="s">
        <v>19</v>
      </c>
      <c r="C26" s="529"/>
      <c r="D26" s="688"/>
      <c r="E26" s="688"/>
      <c r="F26" s="688"/>
      <c r="G26" s="688"/>
      <c r="H26" s="688"/>
      <c r="I26" s="688"/>
      <c r="J26" s="688"/>
      <c r="K26" s="688"/>
      <c r="L26" s="688"/>
      <c r="M26" s="688"/>
      <c r="N26" s="688"/>
      <c r="O26" s="688"/>
      <c r="P26" s="689"/>
      <c r="Q26" s="108"/>
    </row>
    <row r="27" spans="1:17" s="107" customFormat="1" ht="4.5" customHeight="1" thickBot="1" x14ac:dyDescent="0.3">
      <c r="A27" s="108"/>
      <c r="B27" s="536"/>
      <c r="C27" s="537"/>
      <c r="D27" s="537"/>
      <c r="E27" s="537"/>
      <c r="F27" s="537"/>
      <c r="G27" s="537"/>
      <c r="H27" s="537"/>
      <c r="I27" s="537"/>
      <c r="J27" s="537"/>
      <c r="K27" s="537"/>
      <c r="L27" s="537"/>
      <c r="M27" s="537"/>
      <c r="N27" s="537"/>
      <c r="O27" s="537"/>
      <c r="P27" s="538"/>
      <c r="Q27" s="108"/>
    </row>
    <row r="28" spans="1:17" s="107" customFormat="1" ht="12.75" customHeight="1" thickBot="1" x14ac:dyDescent="0.3">
      <c r="A28" s="108"/>
      <c r="B28" s="112" t="s">
        <v>20</v>
      </c>
      <c r="C28" s="113" t="s">
        <v>21</v>
      </c>
      <c r="D28" s="539">
        <v>0.1</v>
      </c>
      <c r="E28" s="540"/>
      <c r="F28" s="540"/>
      <c r="G28" s="541"/>
      <c r="H28" s="542" t="s">
        <v>22</v>
      </c>
      <c r="I28" s="542"/>
      <c r="J28" s="542"/>
      <c r="K28" s="539">
        <v>0.02</v>
      </c>
      <c r="L28" s="540"/>
      <c r="M28" s="541"/>
      <c r="N28" s="634" t="s">
        <v>23</v>
      </c>
      <c r="O28" s="544"/>
      <c r="P28" s="212">
        <v>-1</v>
      </c>
      <c r="Q28" s="108"/>
    </row>
    <row r="29" spans="1:17" s="107" customFormat="1" ht="4.5" customHeight="1" thickBot="1" x14ac:dyDescent="0.3">
      <c r="A29" s="108"/>
      <c r="B29" s="545"/>
      <c r="C29" s="522"/>
      <c r="D29" s="522"/>
      <c r="E29" s="522"/>
      <c r="F29" s="522"/>
      <c r="G29" s="522"/>
      <c r="H29" s="522"/>
      <c r="I29" s="522"/>
      <c r="J29" s="522"/>
      <c r="K29" s="522"/>
      <c r="L29" s="522"/>
      <c r="M29" s="522"/>
      <c r="N29" s="522"/>
      <c r="O29" s="522"/>
      <c r="P29" s="546"/>
      <c r="Q29" s="108"/>
    </row>
    <row r="30" spans="1:17" s="107" customFormat="1" ht="15.75" thickBot="1" x14ac:dyDescent="0.3">
      <c r="A30" s="108"/>
      <c r="B30" s="112" t="s">
        <v>24</v>
      </c>
      <c r="C30" s="513"/>
      <c r="D30" s="514"/>
      <c r="E30" s="514"/>
      <c r="F30" s="514"/>
      <c r="G30" s="514"/>
      <c r="H30" s="514"/>
      <c r="I30" s="514"/>
      <c r="J30" s="514"/>
      <c r="K30" s="514"/>
      <c r="L30" s="514"/>
      <c r="M30" s="514"/>
      <c r="N30" s="514"/>
      <c r="O30" s="514"/>
      <c r="P30" s="515"/>
      <c r="Q30" s="108"/>
    </row>
    <row r="31" spans="1:17" s="107" customFormat="1" ht="4.5" customHeight="1" thickBot="1" x14ac:dyDescent="0.3">
      <c r="A31" s="108"/>
      <c r="B31" s="516"/>
      <c r="C31" s="517"/>
      <c r="D31" s="517"/>
      <c r="E31" s="517"/>
      <c r="F31" s="517"/>
      <c r="G31" s="517"/>
      <c r="H31" s="517"/>
      <c r="I31" s="517"/>
      <c r="J31" s="517"/>
      <c r="K31" s="517"/>
      <c r="L31" s="517"/>
      <c r="M31" s="517"/>
      <c r="N31" s="517"/>
      <c r="O31" s="517"/>
      <c r="P31" s="518"/>
      <c r="Q31" s="108"/>
    </row>
    <row r="32" spans="1:17" s="107" customFormat="1" ht="15.75" thickBot="1" x14ac:dyDescent="0.3">
      <c r="A32" s="108"/>
      <c r="B32" s="112" t="s">
        <v>26</v>
      </c>
      <c r="C32" s="529" t="s">
        <v>54</v>
      </c>
      <c r="D32" s="508"/>
      <c r="E32" s="508"/>
      <c r="F32" s="508"/>
      <c r="G32" s="508"/>
      <c r="H32" s="508"/>
      <c r="I32" s="508"/>
      <c r="J32" s="508"/>
      <c r="K32" s="508"/>
      <c r="L32" s="508"/>
      <c r="M32" s="508"/>
      <c r="N32" s="508"/>
      <c r="O32" s="508"/>
      <c r="P32" s="509"/>
      <c r="Q32" s="108"/>
    </row>
    <row r="33" spans="1:17" s="107" customFormat="1" ht="4.5" customHeight="1" thickBot="1" x14ac:dyDescent="0.3">
      <c r="A33" s="108"/>
      <c r="B33" s="516"/>
      <c r="C33" s="517"/>
      <c r="D33" s="517"/>
      <c r="E33" s="517"/>
      <c r="F33" s="517"/>
      <c r="G33" s="517"/>
      <c r="H33" s="517"/>
      <c r="I33" s="517"/>
      <c r="J33" s="517"/>
      <c r="K33" s="517"/>
      <c r="L33" s="517"/>
      <c r="M33" s="517"/>
      <c r="N33" s="517"/>
      <c r="O33" s="517"/>
      <c r="P33" s="518"/>
      <c r="Q33" s="108"/>
    </row>
    <row r="34" spans="1:17" s="107" customFormat="1" ht="15.75" thickBot="1" x14ac:dyDescent="0.3">
      <c r="A34" s="108"/>
      <c r="B34" s="112" t="s">
        <v>28</v>
      </c>
      <c r="C34" s="529" t="s">
        <v>54</v>
      </c>
      <c r="D34" s="508"/>
      <c r="E34" s="508"/>
      <c r="F34" s="508"/>
      <c r="G34" s="508"/>
      <c r="H34" s="508"/>
      <c r="I34" s="508"/>
      <c r="J34" s="508"/>
      <c r="K34" s="508"/>
      <c r="L34" s="508"/>
      <c r="M34" s="508"/>
      <c r="N34" s="508"/>
      <c r="O34" s="508"/>
      <c r="P34" s="509"/>
      <c r="Q34" s="108"/>
    </row>
    <row r="35" spans="1:17" s="107" customFormat="1" ht="4.5" customHeight="1" thickBot="1" x14ac:dyDescent="0.3">
      <c r="A35" s="108"/>
      <c r="B35" s="510"/>
      <c r="C35" s="511"/>
      <c r="D35" s="511"/>
      <c r="E35" s="511"/>
      <c r="F35" s="511"/>
      <c r="G35" s="511"/>
      <c r="H35" s="511"/>
      <c r="I35" s="511"/>
      <c r="J35" s="511"/>
      <c r="K35" s="511"/>
      <c r="L35" s="511"/>
      <c r="M35" s="511"/>
      <c r="N35" s="511"/>
      <c r="O35" s="511"/>
      <c r="P35" s="512"/>
      <c r="Q35" s="108"/>
    </row>
    <row r="36" spans="1:17" s="107" customFormat="1" ht="16.5" customHeight="1" thickBot="1" x14ac:dyDescent="0.3">
      <c r="A36" s="108"/>
      <c r="B36" s="112" t="s">
        <v>29</v>
      </c>
      <c r="C36" s="529" t="s">
        <v>27</v>
      </c>
      <c r="D36" s="508"/>
      <c r="E36" s="508"/>
      <c r="F36" s="508"/>
      <c r="G36" s="508"/>
      <c r="H36" s="508"/>
      <c r="I36" s="508"/>
      <c r="J36" s="508"/>
      <c r="K36" s="508"/>
      <c r="L36" s="508"/>
      <c r="M36" s="508"/>
      <c r="N36" s="508"/>
      <c r="O36" s="508"/>
      <c r="P36" s="509"/>
      <c r="Q36" s="108"/>
    </row>
    <row r="37" spans="1:17" s="107" customFormat="1" ht="4.5" customHeight="1" thickBot="1" x14ac:dyDescent="0.3">
      <c r="A37" s="108"/>
      <c r="B37" s="115"/>
      <c r="C37" s="115"/>
      <c r="D37" s="115"/>
      <c r="E37" s="115"/>
      <c r="F37" s="115"/>
      <c r="G37" s="115"/>
      <c r="H37" s="115"/>
      <c r="I37" s="115"/>
      <c r="J37" s="115"/>
      <c r="K37" s="115"/>
      <c r="L37" s="115"/>
      <c r="M37" s="115"/>
      <c r="N37" s="115"/>
      <c r="O37" s="115"/>
      <c r="P37" s="115"/>
      <c r="Q37" s="108"/>
    </row>
    <row r="38" spans="1:17" s="107" customFormat="1" ht="15.75" thickBot="1" x14ac:dyDescent="0.3">
      <c r="A38" s="108"/>
      <c r="B38" s="548" t="s">
        <v>31</v>
      </c>
      <c r="C38" s="549"/>
      <c r="D38" s="549"/>
      <c r="E38" s="549"/>
      <c r="F38" s="549"/>
      <c r="G38" s="549"/>
      <c r="H38" s="549"/>
      <c r="I38" s="549"/>
      <c r="J38" s="549"/>
      <c r="K38" s="549"/>
      <c r="L38" s="549"/>
      <c r="M38" s="549"/>
      <c r="N38" s="549"/>
      <c r="O38" s="550"/>
      <c r="P38" s="551"/>
      <c r="Q38" s="108"/>
    </row>
    <row r="39" spans="1:17" s="107" customFormat="1" ht="15.75" thickBot="1" x14ac:dyDescent="0.3">
      <c r="A39" s="108"/>
      <c r="B39" s="116" t="s">
        <v>32</v>
      </c>
      <c r="C39" s="552" t="s">
        <v>33</v>
      </c>
      <c r="D39" s="553"/>
      <c r="E39" s="553"/>
      <c r="F39" s="553"/>
      <c r="G39" s="554"/>
      <c r="H39" s="552" t="s">
        <v>24</v>
      </c>
      <c r="I39" s="553"/>
      <c r="J39" s="553"/>
      <c r="K39" s="553"/>
      <c r="L39" s="554"/>
      <c r="M39" s="552" t="s">
        <v>34</v>
      </c>
      <c r="N39" s="553"/>
      <c r="O39" s="555"/>
      <c r="P39" s="554"/>
      <c r="Q39" s="108"/>
    </row>
    <row r="40" spans="1:17" s="107" customFormat="1" ht="24.95" customHeight="1" x14ac:dyDescent="0.25">
      <c r="A40" s="108"/>
      <c r="B40" s="218" t="s">
        <v>255</v>
      </c>
      <c r="C40" s="635" t="s">
        <v>183</v>
      </c>
      <c r="D40" s="636"/>
      <c r="E40" s="636"/>
      <c r="F40" s="636"/>
      <c r="G40" s="637"/>
      <c r="H40" s="635" t="s">
        <v>176</v>
      </c>
      <c r="I40" s="636"/>
      <c r="J40" s="636"/>
      <c r="K40" s="636"/>
      <c r="L40" s="637"/>
      <c r="M40" s="635" t="s">
        <v>184</v>
      </c>
      <c r="N40" s="636"/>
      <c r="O40" s="636"/>
      <c r="P40" s="638"/>
      <c r="Q40" s="108"/>
    </row>
    <row r="41" spans="1:17" s="107" customFormat="1" ht="24.95" customHeight="1" x14ac:dyDescent="0.25">
      <c r="A41" s="108"/>
      <c r="B41" s="183" t="s">
        <v>256</v>
      </c>
      <c r="C41" s="635" t="s">
        <v>183</v>
      </c>
      <c r="D41" s="636"/>
      <c r="E41" s="636"/>
      <c r="F41" s="636"/>
      <c r="G41" s="637"/>
      <c r="H41" s="635" t="s">
        <v>176</v>
      </c>
      <c r="I41" s="636"/>
      <c r="J41" s="636"/>
      <c r="K41" s="636"/>
      <c r="L41" s="637"/>
      <c r="M41" s="635" t="s">
        <v>184</v>
      </c>
      <c r="N41" s="636"/>
      <c r="O41" s="636"/>
      <c r="P41" s="638"/>
      <c r="Q41" s="108"/>
    </row>
    <row r="42" spans="1:17" s="107" customFormat="1" ht="11.25" customHeight="1" thickBot="1" x14ac:dyDescent="0.3">
      <c r="A42" s="108"/>
      <c r="B42" s="118"/>
      <c r="C42" s="572"/>
      <c r="D42" s="570"/>
      <c r="E42" s="570"/>
      <c r="F42" s="570"/>
      <c r="G42" s="571"/>
      <c r="H42" s="572"/>
      <c r="I42" s="570"/>
      <c r="J42" s="570"/>
      <c r="K42" s="570"/>
      <c r="L42" s="571"/>
      <c r="M42" s="566"/>
      <c r="N42" s="567"/>
      <c r="O42" s="567"/>
      <c r="P42" s="568"/>
      <c r="Q42" s="108"/>
    </row>
    <row r="43" spans="1:17" s="107" customFormat="1" ht="4.5" customHeight="1" thickBot="1" x14ac:dyDescent="0.3">
      <c r="A43" s="108"/>
      <c r="B43" s="119"/>
      <c r="C43" s="119"/>
      <c r="D43" s="119"/>
      <c r="E43" s="119"/>
      <c r="F43" s="119"/>
      <c r="G43" s="119"/>
      <c r="H43" s="119"/>
      <c r="I43" s="119"/>
      <c r="J43" s="119"/>
      <c r="K43" s="119"/>
      <c r="L43" s="119"/>
      <c r="M43" s="119"/>
      <c r="N43" s="119"/>
      <c r="O43" s="119"/>
      <c r="P43" s="119"/>
      <c r="Q43" s="108"/>
    </row>
    <row r="44" spans="1:17" s="107" customFormat="1" ht="13.5" customHeight="1" thickBot="1" x14ac:dyDescent="0.3">
      <c r="A44" s="108"/>
      <c r="B44" s="574" t="s">
        <v>35</v>
      </c>
      <c r="C44" s="575"/>
      <c r="D44" s="575"/>
      <c r="E44" s="575"/>
      <c r="F44" s="575"/>
      <c r="G44" s="575"/>
      <c r="H44" s="575"/>
      <c r="I44" s="575"/>
      <c r="J44" s="575"/>
      <c r="K44" s="575"/>
      <c r="L44" s="575"/>
      <c r="M44" s="575"/>
      <c r="N44" s="575"/>
      <c r="O44" s="575"/>
      <c r="P44" s="576"/>
      <c r="Q44" s="108"/>
    </row>
    <row r="45" spans="1:17" s="107" customFormat="1" ht="4.5" customHeight="1" thickBot="1" x14ac:dyDescent="0.3">
      <c r="A45" s="108"/>
      <c r="B45" s="120"/>
      <c r="C45" s="115"/>
      <c r="D45" s="115"/>
      <c r="E45" s="115"/>
      <c r="F45" s="115"/>
      <c r="G45" s="115"/>
      <c r="H45" s="115"/>
      <c r="I45" s="115"/>
      <c r="J45" s="115"/>
      <c r="K45" s="115"/>
      <c r="L45" s="115"/>
      <c r="M45" s="115"/>
      <c r="N45" s="115"/>
      <c r="O45" s="115"/>
      <c r="P45" s="121"/>
      <c r="Q45" s="108"/>
    </row>
    <row r="46" spans="1:17" s="107" customFormat="1" x14ac:dyDescent="0.25">
      <c r="A46" s="108"/>
      <c r="B46" s="577" t="s">
        <v>36</v>
      </c>
      <c r="C46" s="122" t="s">
        <v>186</v>
      </c>
      <c r="D46" s="123" t="s">
        <v>187</v>
      </c>
      <c r="E46" s="123" t="s">
        <v>188</v>
      </c>
      <c r="F46" s="123" t="s">
        <v>189</v>
      </c>
      <c r="G46" s="123" t="s">
        <v>190</v>
      </c>
      <c r="H46" s="123" t="s">
        <v>191</v>
      </c>
      <c r="I46" s="123" t="s">
        <v>192</v>
      </c>
      <c r="J46" s="123" t="s">
        <v>193</v>
      </c>
      <c r="K46" s="123" t="s">
        <v>246</v>
      </c>
      <c r="L46" s="123" t="s">
        <v>194</v>
      </c>
      <c r="M46" s="123" t="s">
        <v>195</v>
      </c>
      <c r="N46" s="123" t="s">
        <v>196</v>
      </c>
      <c r="O46" s="124" t="s">
        <v>197</v>
      </c>
      <c r="P46" s="125" t="s">
        <v>198</v>
      </c>
      <c r="Q46" s="108"/>
    </row>
    <row r="47" spans="1:17" s="107" customFormat="1" ht="15.75" thickBot="1" x14ac:dyDescent="0.3">
      <c r="A47" s="108"/>
      <c r="B47" s="578"/>
      <c r="C47" s="126" t="s">
        <v>198</v>
      </c>
      <c r="D47" s="127">
        <f>+'Registro Rent Patrimonio'!D10</f>
        <v>-5.6441845501684264E-3</v>
      </c>
      <c r="E47" s="127">
        <f>+'Registro Rent Patrimonio'!F10</f>
        <v>-0.10576447882473508</v>
      </c>
      <c r="F47" s="127">
        <f>+'Registro Rent Patrimonio'!H10</f>
        <v>-0.24162862797588405</v>
      </c>
      <c r="G47" s="127">
        <f>+'Registro Rent Patrimonio'!J10</f>
        <v>-0.19798682304670548</v>
      </c>
      <c r="H47" s="127">
        <f>+'Registro Rent Patrimonio'!L10</f>
        <v>-0.2684171597633136</v>
      </c>
      <c r="I47" s="127">
        <f>+'Registro Rent Patrimonio'!N10</f>
        <v>-0.39882327439383147</v>
      </c>
      <c r="J47" s="127">
        <v>0.19</v>
      </c>
      <c r="K47" s="127">
        <v>0.18</v>
      </c>
      <c r="L47" s="127">
        <v>0.17</v>
      </c>
      <c r="M47" s="127">
        <f>+'Registro Rent Patrimonio'!V10</f>
        <v>0.15227900552486187</v>
      </c>
      <c r="N47" s="127">
        <f>+'Registro Rent Patrimonio'!X10</f>
        <v>0.13315806643510966</v>
      </c>
      <c r="O47" s="128">
        <f>+'Registro Rent Patrimonio'!Z10</f>
        <v>9.7303432757676639E-2</v>
      </c>
      <c r="P47" s="129">
        <f>+'Registro Rent Patrimonio'!AB10</f>
        <v>9.7303432757676639E-2</v>
      </c>
      <c r="Q47" s="108"/>
    </row>
    <row r="48" spans="1:17" s="107" customFormat="1" ht="4.5" customHeight="1" thickBot="1" x14ac:dyDescent="0.3">
      <c r="A48" s="108"/>
      <c r="B48" s="186">
        <v>0.9</v>
      </c>
      <c r="C48" s="187"/>
      <c r="D48" s="187"/>
      <c r="E48" s="187"/>
      <c r="F48" s="187">
        <v>0.1</v>
      </c>
      <c r="G48" s="187"/>
      <c r="H48" s="187"/>
      <c r="I48" s="187">
        <v>0.1</v>
      </c>
      <c r="J48" s="187"/>
      <c r="K48" s="187"/>
      <c r="L48" s="187">
        <v>0.1</v>
      </c>
      <c r="M48" s="187"/>
      <c r="N48" s="187"/>
      <c r="O48" s="187">
        <v>0.1</v>
      </c>
      <c r="P48" s="227"/>
      <c r="Q48" s="108"/>
    </row>
    <row r="49" spans="1:17" s="107" customFormat="1" ht="15.75" thickBot="1" x14ac:dyDescent="0.3">
      <c r="A49" s="108"/>
      <c r="B49" s="574" t="s">
        <v>37</v>
      </c>
      <c r="C49" s="575"/>
      <c r="D49" s="575"/>
      <c r="E49" s="575"/>
      <c r="F49" s="575"/>
      <c r="G49" s="575"/>
      <c r="H49" s="575"/>
      <c r="I49" s="575"/>
      <c r="J49" s="575"/>
      <c r="K49" s="575"/>
      <c r="L49" s="575"/>
      <c r="M49" s="575"/>
      <c r="N49" s="575"/>
      <c r="O49" s="575"/>
      <c r="P49" s="576"/>
      <c r="Q49" s="108"/>
    </row>
    <row r="50" spans="1:17" s="107" customFormat="1" x14ac:dyDescent="0.25">
      <c r="A50" s="108"/>
      <c r="B50" s="579"/>
      <c r="C50" s="580"/>
      <c r="D50" s="580"/>
      <c r="E50" s="580"/>
      <c r="F50" s="580"/>
      <c r="G50" s="580"/>
      <c r="H50" s="580"/>
      <c r="I50" s="580"/>
      <c r="J50" s="580"/>
      <c r="K50" s="580"/>
      <c r="L50" s="580"/>
      <c r="M50" s="580"/>
      <c r="N50" s="580"/>
      <c r="O50" s="580"/>
      <c r="P50" s="581"/>
      <c r="Q50" s="108"/>
    </row>
    <row r="51" spans="1:17" s="107" customFormat="1" x14ac:dyDescent="0.25">
      <c r="A51" s="108"/>
      <c r="B51" s="582"/>
      <c r="C51" s="583"/>
      <c r="D51" s="583"/>
      <c r="E51" s="583"/>
      <c r="F51" s="583"/>
      <c r="G51" s="583"/>
      <c r="H51" s="583"/>
      <c r="I51" s="583"/>
      <c r="J51" s="583"/>
      <c r="K51" s="583"/>
      <c r="L51" s="583"/>
      <c r="M51" s="583"/>
      <c r="N51" s="583"/>
      <c r="O51" s="583"/>
      <c r="P51" s="584"/>
      <c r="Q51" s="108"/>
    </row>
    <row r="52" spans="1:17" s="107" customFormat="1" x14ac:dyDescent="0.25">
      <c r="A52" s="108"/>
      <c r="B52" s="582"/>
      <c r="C52" s="583"/>
      <c r="D52" s="583"/>
      <c r="E52" s="583"/>
      <c r="F52" s="583"/>
      <c r="G52" s="583"/>
      <c r="H52" s="583"/>
      <c r="I52" s="583"/>
      <c r="J52" s="583"/>
      <c r="K52" s="583"/>
      <c r="L52" s="583"/>
      <c r="M52" s="583"/>
      <c r="N52" s="583"/>
      <c r="O52" s="583"/>
      <c r="P52" s="584"/>
      <c r="Q52" s="108"/>
    </row>
    <row r="53" spans="1:17" s="107" customFormat="1" x14ac:dyDescent="0.25">
      <c r="A53" s="108"/>
      <c r="B53" s="582"/>
      <c r="C53" s="583"/>
      <c r="D53" s="583"/>
      <c r="E53" s="583"/>
      <c r="F53" s="583"/>
      <c r="G53" s="583"/>
      <c r="H53" s="583"/>
      <c r="I53" s="583"/>
      <c r="J53" s="583"/>
      <c r="K53" s="583"/>
      <c r="L53" s="583"/>
      <c r="M53" s="583"/>
      <c r="N53" s="583"/>
      <c r="O53" s="583"/>
      <c r="P53" s="584"/>
      <c r="Q53" s="108"/>
    </row>
    <row r="54" spans="1:17" s="107" customFormat="1" x14ac:dyDescent="0.25">
      <c r="A54" s="108"/>
      <c r="B54" s="582"/>
      <c r="C54" s="583"/>
      <c r="D54" s="583"/>
      <c r="E54" s="583"/>
      <c r="F54" s="583"/>
      <c r="G54" s="583"/>
      <c r="H54" s="583"/>
      <c r="I54" s="583"/>
      <c r="J54" s="583"/>
      <c r="K54" s="583"/>
      <c r="L54" s="583"/>
      <c r="M54" s="583"/>
      <c r="N54" s="583"/>
      <c r="O54" s="583"/>
      <c r="P54" s="584"/>
      <c r="Q54" s="108"/>
    </row>
    <row r="55" spans="1:17" s="107" customFormat="1" x14ac:dyDescent="0.25">
      <c r="A55" s="108"/>
      <c r="B55" s="582"/>
      <c r="C55" s="583"/>
      <c r="D55" s="583"/>
      <c r="E55" s="583"/>
      <c r="F55" s="583"/>
      <c r="G55" s="583"/>
      <c r="H55" s="583"/>
      <c r="I55" s="583"/>
      <c r="J55" s="583"/>
      <c r="K55" s="583"/>
      <c r="L55" s="583"/>
      <c r="M55" s="583"/>
      <c r="N55" s="583"/>
      <c r="O55" s="583"/>
      <c r="P55" s="584"/>
      <c r="Q55" s="108"/>
    </row>
    <row r="56" spans="1:17" s="107" customFormat="1" x14ac:dyDescent="0.25">
      <c r="A56" s="108"/>
      <c r="B56" s="582"/>
      <c r="C56" s="583"/>
      <c r="D56" s="583"/>
      <c r="E56" s="583"/>
      <c r="F56" s="583"/>
      <c r="G56" s="583"/>
      <c r="H56" s="583"/>
      <c r="I56" s="583"/>
      <c r="J56" s="583"/>
      <c r="K56" s="583"/>
      <c r="L56" s="583"/>
      <c r="M56" s="583"/>
      <c r="N56" s="583"/>
      <c r="O56" s="583"/>
      <c r="P56" s="584"/>
      <c r="Q56" s="108"/>
    </row>
    <row r="57" spans="1:17" s="107" customFormat="1" x14ac:dyDescent="0.25">
      <c r="A57" s="108"/>
      <c r="B57" s="582"/>
      <c r="C57" s="583"/>
      <c r="D57" s="583"/>
      <c r="E57" s="583"/>
      <c r="F57" s="583"/>
      <c r="G57" s="583"/>
      <c r="H57" s="583"/>
      <c r="I57" s="583"/>
      <c r="J57" s="583"/>
      <c r="K57" s="583"/>
      <c r="L57" s="583"/>
      <c r="M57" s="583"/>
      <c r="N57" s="583"/>
      <c r="O57" s="583"/>
      <c r="P57" s="584"/>
      <c r="Q57" s="108"/>
    </row>
    <row r="58" spans="1:17" s="107" customFormat="1" x14ac:dyDescent="0.25">
      <c r="A58" s="108"/>
      <c r="B58" s="582"/>
      <c r="C58" s="583"/>
      <c r="D58" s="583"/>
      <c r="E58" s="583"/>
      <c r="F58" s="583"/>
      <c r="G58" s="583"/>
      <c r="H58" s="583"/>
      <c r="I58" s="583"/>
      <c r="J58" s="583"/>
      <c r="K58" s="583"/>
      <c r="L58" s="583"/>
      <c r="M58" s="583"/>
      <c r="N58" s="583"/>
      <c r="O58" s="583"/>
      <c r="P58" s="584"/>
      <c r="Q58" s="108"/>
    </row>
    <row r="59" spans="1:17" s="107" customFormat="1" x14ac:dyDescent="0.25">
      <c r="A59" s="108"/>
      <c r="B59" s="582"/>
      <c r="C59" s="583"/>
      <c r="D59" s="583"/>
      <c r="E59" s="583"/>
      <c r="F59" s="583"/>
      <c r="G59" s="583"/>
      <c r="H59" s="583"/>
      <c r="I59" s="583"/>
      <c r="J59" s="583"/>
      <c r="K59" s="583"/>
      <c r="L59" s="583"/>
      <c r="M59" s="583"/>
      <c r="N59" s="583"/>
      <c r="O59" s="583"/>
      <c r="P59" s="584"/>
      <c r="Q59" s="108"/>
    </row>
    <row r="60" spans="1:17" s="107" customFormat="1" x14ac:dyDescent="0.25">
      <c r="A60" s="108"/>
      <c r="B60" s="582"/>
      <c r="C60" s="583"/>
      <c r="D60" s="583"/>
      <c r="E60" s="583"/>
      <c r="F60" s="583"/>
      <c r="G60" s="583"/>
      <c r="H60" s="583"/>
      <c r="I60" s="583"/>
      <c r="J60" s="583"/>
      <c r="K60" s="583"/>
      <c r="L60" s="583"/>
      <c r="M60" s="583"/>
      <c r="N60" s="583"/>
      <c r="O60" s="583"/>
      <c r="P60" s="584"/>
      <c r="Q60" s="108"/>
    </row>
    <row r="61" spans="1:17" s="107" customFormat="1" x14ac:dyDescent="0.25">
      <c r="A61" s="108"/>
      <c r="B61" s="582"/>
      <c r="C61" s="583"/>
      <c r="D61" s="583"/>
      <c r="E61" s="583"/>
      <c r="F61" s="583"/>
      <c r="G61" s="583"/>
      <c r="H61" s="583"/>
      <c r="I61" s="583"/>
      <c r="J61" s="583"/>
      <c r="K61" s="583"/>
      <c r="L61" s="583"/>
      <c r="M61" s="583"/>
      <c r="N61" s="583"/>
      <c r="O61" s="583"/>
      <c r="P61" s="584"/>
      <c r="Q61" s="108"/>
    </row>
    <row r="62" spans="1:17" s="107" customFormat="1" x14ac:dyDescent="0.25">
      <c r="A62" s="108"/>
      <c r="B62" s="582"/>
      <c r="C62" s="583"/>
      <c r="D62" s="583"/>
      <c r="E62" s="583"/>
      <c r="F62" s="583"/>
      <c r="G62" s="583"/>
      <c r="H62" s="583"/>
      <c r="I62" s="583"/>
      <c r="J62" s="583"/>
      <c r="K62" s="583"/>
      <c r="L62" s="583"/>
      <c r="M62" s="583"/>
      <c r="N62" s="583"/>
      <c r="O62" s="583"/>
      <c r="P62" s="584"/>
      <c r="Q62" s="108"/>
    </row>
    <row r="63" spans="1:17" s="107" customFormat="1" x14ac:dyDescent="0.25">
      <c r="A63" s="108"/>
      <c r="B63" s="582"/>
      <c r="C63" s="583"/>
      <c r="D63" s="583"/>
      <c r="E63" s="583"/>
      <c r="F63" s="583"/>
      <c r="G63" s="583"/>
      <c r="H63" s="583"/>
      <c r="I63" s="583"/>
      <c r="J63" s="583"/>
      <c r="K63" s="583"/>
      <c r="L63" s="583"/>
      <c r="M63" s="583"/>
      <c r="N63" s="583"/>
      <c r="O63" s="583"/>
      <c r="P63" s="584"/>
      <c r="Q63" s="108"/>
    </row>
    <row r="64" spans="1:17" s="107" customFormat="1" x14ac:dyDescent="0.25">
      <c r="A64" s="108"/>
      <c r="B64" s="582"/>
      <c r="C64" s="583"/>
      <c r="D64" s="583"/>
      <c r="E64" s="583"/>
      <c r="F64" s="583"/>
      <c r="G64" s="583"/>
      <c r="H64" s="583"/>
      <c r="I64" s="583"/>
      <c r="J64" s="583"/>
      <c r="K64" s="583"/>
      <c r="L64" s="583"/>
      <c r="M64" s="583"/>
      <c r="N64" s="583"/>
      <c r="O64" s="583"/>
      <c r="P64" s="584"/>
      <c r="Q64" s="108"/>
    </row>
    <row r="65" spans="1:22" s="107" customFormat="1" ht="15.75" thickBot="1" x14ac:dyDescent="0.3">
      <c r="A65" s="108"/>
      <c r="B65" s="585"/>
      <c r="C65" s="586"/>
      <c r="D65" s="586"/>
      <c r="E65" s="586"/>
      <c r="F65" s="586"/>
      <c r="G65" s="586"/>
      <c r="H65" s="586"/>
      <c r="I65" s="586"/>
      <c r="J65" s="586"/>
      <c r="K65" s="586"/>
      <c r="L65" s="586"/>
      <c r="M65" s="586"/>
      <c r="N65" s="586"/>
      <c r="O65" s="586"/>
      <c r="P65" s="587"/>
      <c r="Q65" s="108"/>
    </row>
    <row r="66" spans="1:22" s="130" customFormat="1" ht="4.5" customHeight="1" thickBot="1" x14ac:dyDescent="0.3">
      <c r="A66" s="588"/>
      <c r="B66" s="588"/>
      <c r="C66" s="588"/>
      <c r="D66" s="588"/>
      <c r="E66" s="588"/>
      <c r="F66" s="588"/>
      <c r="G66" s="588"/>
      <c r="H66" s="588"/>
      <c r="I66" s="588"/>
      <c r="J66" s="588"/>
      <c r="K66" s="588"/>
      <c r="L66" s="588"/>
      <c r="M66" s="588"/>
      <c r="N66" s="588"/>
      <c r="O66" s="588"/>
      <c r="P66" s="588"/>
      <c r="Q66" s="588"/>
    </row>
    <row r="67" spans="1:22" s="6" customFormat="1" ht="24" customHeight="1" x14ac:dyDescent="0.25">
      <c r="A67" s="5"/>
      <c r="B67" s="326" t="s">
        <v>90</v>
      </c>
      <c r="C67" s="350" t="s">
        <v>243</v>
      </c>
      <c r="D67" s="351"/>
      <c r="E67" s="351"/>
      <c r="F67" s="351"/>
      <c r="G67" s="351"/>
      <c r="H67" s="351"/>
      <c r="I67" s="351"/>
      <c r="J67" s="351"/>
      <c r="K67" s="351"/>
      <c r="L67" s="351"/>
      <c r="M67" s="351"/>
      <c r="N67" s="351"/>
      <c r="O67" s="351"/>
      <c r="P67" s="352"/>
      <c r="Q67" s="5"/>
      <c r="R67" s="5"/>
      <c r="S67" s="5"/>
      <c r="T67" s="5"/>
      <c r="U67" s="5"/>
      <c r="V67" s="5"/>
    </row>
    <row r="68" spans="1:22" s="6" customFormat="1" ht="39.950000000000003" customHeight="1" x14ac:dyDescent="0.25">
      <c r="A68" s="5"/>
      <c r="B68" s="327"/>
      <c r="C68" s="347" t="s">
        <v>267</v>
      </c>
      <c r="D68" s="348"/>
      <c r="E68" s="348"/>
      <c r="F68" s="348"/>
      <c r="G68" s="348"/>
      <c r="H68" s="348"/>
      <c r="I68" s="348"/>
      <c r="J68" s="348"/>
      <c r="K68" s="348"/>
      <c r="L68" s="348"/>
      <c r="M68" s="348"/>
      <c r="N68" s="348"/>
      <c r="O68" s="348"/>
      <c r="P68" s="349"/>
      <c r="Q68" s="5"/>
      <c r="R68" s="5"/>
      <c r="S68" s="5"/>
      <c r="T68" s="5"/>
      <c r="U68" s="5"/>
      <c r="V68" s="5"/>
    </row>
    <row r="69" spans="1:22" s="6" customFormat="1" ht="27.75" customHeight="1" x14ac:dyDescent="0.25">
      <c r="A69" s="5"/>
      <c r="B69" s="327"/>
      <c r="C69" s="350" t="s">
        <v>244</v>
      </c>
      <c r="D69" s="351"/>
      <c r="E69" s="351"/>
      <c r="F69" s="351"/>
      <c r="G69" s="351"/>
      <c r="H69" s="351"/>
      <c r="I69" s="351"/>
      <c r="J69" s="351"/>
      <c r="K69" s="351"/>
      <c r="L69" s="351"/>
      <c r="M69" s="351"/>
      <c r="N69" s="351"/>
      <c r="O69" s="351"/>
      <c r="P69" s="352"/>
      <c r="Q69" s="5"/>
      <c r="R69" s="5"/>
      <c r="S69" s="5"/>
      <c r="T69" s="5"/>
      <c r="U69" s="5"/>
      <c r="V69" s="5"/>
    </row>
    <row r="70" spans="1:22" s="6" customFormat="1" ht="39.950000000000003" customHeight="1" thickBot="1" x14ac:dyDescent="0.3">
      <c r="A70" s="5"/>
      <c r="B70" s="328"/>
      <c r="C70" s="311"/>
      <c r="D70" s="312"/>
      <c r="E70" s="312"/>
      <c r="F70" s="312"/>
      <c r="G70" s="312"/>
      <c r="H70" s="312"/>
      <c r="I70" s="312"/>
      <c r="J70" s="312"/>
      <c r="K70" s="312"/>
      <c r="L70" s="312"/>
      <c r="M70" s="312"/>
      <c r="N70" s="312"/>
      <c r="O70" s="312"/>
      <c r="P70" s="313"/>
      <c r="Q70" s="5"/>
      <c r="R70" s="5"/>
      <c r="S70" s="5"/>
      <c r="T70" s="5"/>
      <c r="U70" s="5"/>
      <c r="V70" s="5"/>
    </row>
    <row r="71" spans="1:22" s="107" customFormat="1" ht="41.25" customHeight="1" thickBot="1" x14ac:dyDescent="0.3">
      <c r="A71" s="108"/>
      <c r="B71" s="131" t="s">
        <v>38</v>
      </c>
      <c r="C71" s="332" t="s">
        <v>238</v>
      </c>
      <c r="D71" s="333"/>
      <c r="E71" s="333"/>
      <c r="F71" s="333"/>
      <c r="G71" s="333"/>
      <c r="H71" s="333"/>
      <c r="I71" s="333"/>
      <c r="J71" s="333"/>
      <c r="K71" s="333"/>
      <c r="L71" s="333"/>
      <c r="M71" s="333"/>
      <c r="N71" s="333"/>
      <c r="O71" s="333"/>
      <c r="P71" s="334"/>
      <c r="Q71" s="108"/>
    </row>
    <row r="72" spans="1:22" s="107" customFormat="1" ht="27.75" customHeight="1" thickBot="1" x14ac:dyDescent="0.3">
      <c r="A72" s="108"/>
      <c r="B72" s="131" t="s">
        <v>39</v>
      </c>
      <c r="C72" s="333" t="s">
        <v>53</v>
      </c>
      <c r="D72" s="333"/>
      <c r="E72" s="333"/>
      <c r="F72" s="333"/>
      <c r="G72" s="333"/>
      <c r="H72" s="333"/>
      <c r="I72" s="333"/>
      <c r="J72" s="333"/>
      <c r="K72" s="333"/>
      <c r="L72" s="333"/>
      <c r="M72" s="333"/>
      <c r="N72" s="333"/>
      <c r="O72" s="333"/>
      <c r="P72" s="334"/>
      <c r="Q72" s="108"/>
    </row>
    <row r="75" spans="1:22" x14ac:dyDescent="0.25">
      <c r="C75" s="133"/>
    </row>
    <row r="86" spans="1:19" x14ac:dyDescent="0.25">
      <c r="B86" s="134"/>
      <c r="C86" s="134"/>
      <c r="D86" s="134"/>
      <c r="E86" s="134"/>
      <c r="F86" s="134"/>
      <c r="G86" s="134"/>
      <c r="H86" s="134"/>
      <c r="I86" s="134"/>
      <c r="J86" s="134"/>
      <c r="K86" s="134"/>
      <c r="L86" s="134"/>
      <c r="M86" s="134"/>
    </row>
    <row r="87" spans="1:19" x14ac:dyDescent="0.25">
      <c r="B87" s="134"/>
      <c r="C87" s="134"/>
      <c r="D87" s="134"/>
      <c r="E87" s="134"/>
      <c r="F87" s="134"/>
      <c r="G87" s="134"/>
      <c r="H87" s="134"/>
      <c r="I87" s="134"/>
      <c r="J87" s="134"/>
      <c r="K87" s="134"/>
      <c r="L87" s="134"/>
      <c r="M87" s="134"/>
    </row>
    <row r="88" spans="1:19" x14ac:dyDescent="0.25">
      <c r="B88" s="134"/>
      <c r="C88" s="134"/>
      <c r="D88" s="134"/>
      <c r="E88" s="134"/>
      <c r="F88" s="134"/>
      <c r="G88" s="134"/>
      <c r="H88" s="134"/>
      <c r="I88" s="134"/>
      <c r="J88" s="134"/>
      <c r="K88" s="134"/>
      <c r="L88" s="134"/>
      <c r="M88" s="134"/>
    </row>
    <row r="89" spans="1:19" x14ac:dyDescent="0.25">
      <c r="B89" s="134"/>
      <c r="C89" s="134"/>
      <c r="D89" s="134"/>
      <c r="E89" s="134"/>
      <c r="F89" s="134"/>
      <c r="G89" s="134"/>
      <c r="H89" s="134"/>
      <c r="I89" s="134"/>
      <c r="J89" s="134"/>
      <c r="K89" s="134"/>
      <c r="L89" s="134"/>
      <c r="M89" s="134"/>
    </row>
    <row r="90" spans="1:19" x14ac:dyDescent="0.25">
      <c r="B90" s="134"/>
      <c r="C90" s="134"/>
      <c r="D90" s="134"/>
      <c r="E90" s="134"/>
      <c r="F90" s="134"/>
      <c r="G90" s="134"/>
      <c r="H90" s="134"/>
      <c r="I90" s="134"/>
      <c r="J90" s="134"/>
      <c r="K90" s="134"/>
      <c r="L90" s="134"/>
      <c r="M90" s="134"/>
    </row>
    <row r="91" spans="1:19" x14ac:dyDescent="0.25">
      <c r="B91" s="134"/>
      <c r="C91" s="134"/>
      <c r="D91" s="134"/>
      <c r="E91" s="134"/>
      <c r="F91" s="134"/>
      <c r="G91" s="134"/>
      <c r="H91" s="134"/>
      <c r="J91" s="134"/>
      <c r="K91" s="134"/>
      <c r="L91" s="134"/>
      <c r="M91" s="134"/>
    </row>
    <row r="92" spans="1:19" x14ac:dyDescent="0.25">
      <c r="B92" s="134"/>
      <c r="C92" s="134"/>
      <c r="D92" s="134"/>
      <c r="E92" s="134"/>
      <c r="F92" s="134"/>
      <c r="G92" s="134"/>
      <c r="H92" s="134"/>
      <c r="J92" s="134"/>
      <c r="K92" s="134"/>
      <c r="L92" s="134"/>
      <c r="M92" s="134"/>
    </row>
    <row r="93" spans="1:19" x14ac:dyDescent="0.25">
      <c r="B93" s="134"/>
      <c r="C93" s="134"/>
      <c r="D93" s="134"/>
      <c r="E93" s="134"/>
      <c r="F93" s="134"/>
      <c r="G93" s="134"/>
      <c r="H93" s="134"/>
      <c r="J93" s="134"/>
      <c r="K93" s="134"/>
      <c r="L93" s="134"/>
      <c r="M93" s="134"/>
    </row>
    <row r="94" spans="1:19" x14ac:dyDescent="0.25">
      <c r="A94" s="135"/>
      <c r="B94" s="135"/>
      <c r="C94" s="135"/>
      <c r="D94" s="135"/>
      <c r="E94" s="135"/>
      <c r="F94" s="135"/>
      <c r="G94" s="135"/>
      <c r="H94" s="135"/>
      <c r="I94" s="135"/>
      <c r="J94" s="135"/>
      <c r="K94" s="135"/>
      <c r="L94" s="135"/>
      <c r="M94" s="135"/>
      <c r="N94" s="135"/>
      <c r="O94" s="135"/>
      <c r="P94" s="135"/>
      <c r="Q94" s="135"/>
      <c r="R94" s="135"/>
      <c r="S94" s="135"/>
    </row>
    <row r="95" spans="1:19" hidden="1" x14ac:dyDescent="0.25">
      <c r="A95" s="136"/>
      <c r="B95" s="136"/>
      <c r="C95" s="136"/>
      <c r="D95" s="136"/>
      <c r="E95" s="136"/>
      <c r="F95" s="136"/>
      <c r="G95" s="136"/>
      <c r="H95" s="136"/>
      <c r="I95" s="136"/>
      <c r="J95" s="136"/>
      <c r="K95" s="136"/>
      <c r="L95" s="136"/>
      <c r="M95" s="136"/>
      <c r="N95" s="136"/>
      <c r="O95" s="136"/>
      <c r="P95" s="136"/>
      <c r="Q95" s="136"/>
      <c r="R95" s="136"/>
      <c r="S95" s="136"/>
    </row>
    <row r="96" spans="1:19" s="213" customFormat="1" hidden="1" x14ac:dyDescent="0.25">
      <c r="A96" s="142"/>
      <c r="B96" s="142"/>
      <c r="C96" s="142"/>
      <c r="D96" s="142"/>
      <c r="E96" s="142"/>
      <c r="F96" s="142"/>
      <c r="G96" s="142"/>
      <c r="H96" s="142"/>
      <c r="I96" s="142"/>
      <c r="J96" s="142"/>
      <c r="K96" s="142"/>
      <c r="L96" s="142"/>
      <c r="M96" s="142"/>
      <c r="N96" s="142"/>
      <c r="O96" s="142"/>
      <c r="P96" s="142"/>
      <c r="Q96" s="142"/>
      <c r="R96" s="142"/>
      <c r="S96" s="142"/>
    </row>
    <row r="97" spans="1:19" s="214" customFormat="1" hidden="1" x14ac:dyDescent="0.25">
      <c r="A97" s="136"/>
      <c r="B97" s="136" t="s">
        <v>40</v>
      </c>
      <c r="C97" s="136" t="s">
        <v>10</v>
      </c>
      <c r="D97" s="136" t="s">
        <v>41</v>
      </c>
      <c r="E97" s="136"/>
      <c r="F97" s="136"/>
      <c r="G97" s="136"/>
      <c r="H97" s="136"/>
      <c r="I97" s="136"/>
      <c r="J97" s="136"/>
      <c r="K97" s="136"/>
      <c r="L97" s="136"/>
      <c r="M97" s="136"/>
      <c r="N97" s="136"/>
      <c r="O97" s="136"/>
      <c r="P97" s="136"/>
      <c r="Q97" s="137" t="s">
        <v>54</v>
      </c>
      <c r="R97" s="137" t="s">
        <v>30</v>
      </c>
      <c r="S97" s="136"/>
    </row>
    <row r="98" spans="1:19" s="214" customFormat="1" hidden="1" x14ac:dyDescent="0.25">
      <c r="A98" s="136"/>
      <c r="B98" s="137" t="s">
        <v>9</v>
      </c>
      <c r="C98" s="137" t="s">
        <v>42</v>
      </c>
      <c r="D98" s="138" t="s">
        <v>200</v>
      </c>
      <c r="E98" s="136"/>
      <c r="F98" s="136"/>
      <c r="G98" s="136"/>
      <c r="H98" s="136"/>
      <c r="I98" s="136"/>
      <c r="J98" s="136"/>
      <c r="K98" s="136"/>
      <c r="L98" s="136"/>
      <c r="M98" s="137" t="s">
        <v>44</v>
      </c>
      <c r="N98" s="136"/>
      <c r="O98" s="136"/>
      <c r="P98" s="136"/>
      <c r="Q98" s="137" t="s">
        <v>56</v>
      </c>
      <c r="R98" s="137" t="s">
        <v>27</v>
      </c>
      <c r="S98" s="136"/>
    </row>
    <row r="99" spans="1:19" s="214" customFormat="1" hidden="1" x14ac:dyDescent="0.25">
      <c r="A99" s="136"/>
      <c r="B99" s="137" t="s">
        <v>45</v>
      </c>
      <c r="C99" s="137" t="s">
        <v>46</v>
      </c>
      <c r="D99" s="138" t="s">
        <v>201</v>
      </c>
      <c r="E99" s="136"/>
      <c r="F99" s="136"/>
      <c r="G99" s="136"/>
      <c r="H99" s="136"/>
      <c r="I99" s="136"/>
      <c r="J99" s="136"/>
      <c r="K99" s="136"/>
      <c r="L99" s="136"/>
      <c r="M99" s="137" t="s">
        <v>48</v>
      </c>
      <c r="N99" s="136"/>
      <c r="O99" s="136"/>
      <c r="P99" s="136"/>
      <c r="Q99" s="137" t="s">
        <v>60</v>
      </c>
      <c r="R99" s="137" t="s">
        <v>54</v>
      </c>
      <c r="S99" s="136"/>
    </row>
    <row r="100" spans="1:19" s="214" customFormat="1" hidden="1" x14ac:dyDescent="0.25">
      <c r="A100" s="136"/>
      <c r="B100" s="137" t="s">
        <v>50</v>
      </c>
      <c r="C100" s="137" t="s">
        <v>51</v>
      </c>
      <c r="D100" s="138" t="s">
        <v>202</v>
      </c>
      <c r="E100" s="136"/>
      <c r="F100" s="136"/>
      <c r="G100" s="136"/>
      <c r="H100" s="136"/>
      <c r="I100" s="136"/>
      <c r="J100" s="136"/>
      <c r="K100" s="136"/>
      <c r="L100" s="136"/>
      <c r="M100" s="137" t="s">
        <v>53</v>
      </c>
      <c r="N100" s="136"/>
      <c r="O100" s="136"/>
      <c r="P100" s="136"/>
      <c r="Q100" s="137"/>
      <c r="R100" s="137"/>
      <c r="S100" s="136"/>
    </row>
    <row r="101" spans="1:19" s="214" customFormat="1" hidden="1" x14ac:dyDescent="0.25">
      <c r="A101" s="136"/>
      <c r="B101" s="136"/>
      <c r="C101" s="137" t="s">
        <v>11</v>
      </c>
      <c r="D101" s="138" t="s">
        <v>203</v>
      </c>
      <c r="E101" s="136"/>
      <c r="F101" s="136"/>
      <c r="G101" s="136"/>
      <c r="H101" s="136"/>
      <c r="I101" s="136"/>
      <c r="J101" s="136"/>
      <c r="K101" s="136"/>
      <c r="L101" s="136"/>
      <c r="M101" s="137"/>
      <c r="N101" s="136"/>
      <c r="O101" s="136"/>
      <c r="P101" s="136"/>
      <c r="Q101" s="137"/>
      <c r="R101" s="137"/>
      <c r="S101" s="136"/>
    </row>
    <row r="102" spans="1:19" s="214" customFormat="1" hidden="1" x14ac:dyDescent="0.25">
      <c r="A102" s="136"/>
      <c r="B102" s="136"/>
      <c r="C102" s="137" t="s">
        <v>57</v>
      </c>
      <c r="D102" s="138" t="s">
        <v>204</v>
      </c>
      <c r="E102" s="136"/>
      <c r="F102" s="136"/>
      <c r="G102" s="136"/>
      <c r="H102" s="136"/>
      <c r="I102" s="136"/>
      <c r="J102" s="136"/>
      <c r="K102" s="136"/>
      <c r="L102" s="136"/>
      <c r="M102" s="136"/>
      <c r="N102" s="136" t="s">
        <v>59</v>
      </c>
      <c r="O102" s="136"/>
      <c r="P102" s="136"/>
      <c r="Q102" s="137"/>
      <c r="R102" s="137"/>
      <c r="S102" s="136"/>
    </row>
    <row r="103" spans="1:19" s="214" customFormat="1" hidden="1" x14ac:dyDescent="0.25">
      <c r="A103" s="136"/>
      <c r="B103" s="136"/>
      <c r="C103" s="137" t="s">
        <v>61</v>
      </c>
      <c r="D103" s="138" t="s">
        <v>205</v>
      </c>
      <c r="E103" s="136"/>
      <c r="F103" s="136"/>
      <c r="G103" s="136"/>
      <c r="H103" s="136"/>
      <c r="I103" s="136"/>
      <c r="J103" s="136"/>
      <c r="K103" s="136"/>
      <c r="L103" s="136"/>
      <c r="M103" s="136"/>
      <c r="N103" s="136"/>
      <c r="O103" s="136"/>
      <c r="P103" s="136"/>
      <c r="Q103" s="136"/>
      <c r="R103" s="136"/>
      <c r="S103" s="136"/>
    </row>
    <row r="104" spans="1:19" s="214" customFormat="1" hidden="1" x14ac:dyDescent="0.25">
      <c r="A104" s="136"/>
      <c r="B104" s="136"/>
      <c r="C104" s="137" t="s">
        <v>63</v>
      </c>
      <c r="D104" s="138" t="s">
        <v>64</v>
      </c>
      <c r="E104" s="136"/>
      <c r="F104" s="136"/>
      <c r="G104" s="136"/>
      <c r="H104" s="136"/>
      <c r="I104" s="136"/>
      <c r="J104" s="136"/>
      <c r="K104" s="136"/>
      <c r="L104" s="136"/>
      <c r="M104" s="136"/>
      <c r="N104" s="136"/>
      <c r="O104" s="136"/>
      <c r="P104" s="136"/>
      <c r="Q104" s="136"/>
      <c r="R104" s="136"/>
      <c r="S104" s="136"/>
    </row>
    <row r="105" spans="1:19" s="214" customFormat="1" hidden="1" x14ac:dyDescent="0.25">
      <c r="A105" s="136"/>
      <c r="B105" s="136"/>
      <c r="C105" s="136"/>
      <c r="D105" s="138" t="s">
        <v>62</v>
      </c>
      <c r="E105" s="136"/>
      <c r="F105" s="136"/>
      <c r="G105" s="136"/>
      <c r="H105" s="136"/>
      <c r="I105" s="136"/>
      <c r="J105" s="136"/>
      <c r="K105" s="136"/>
      <c r="L105" s="136"/>
      <c r="M105" s="136"/>
      <c r="N105" s="136"/>
      <c r="O105" s="136"/>
      <c r="P105" s="136"/>
      <c r="Q105" s="136"/>
      <c r="R105" s="136"/>
      <c r="S105" s="136"/>
    </row>
    <row r="106" spans="1:19" s="214" customFormat="1" hidden="1" x14ac:dyDescent="0.25">
      <c r="A106" s="136"/>
      <c r="B106" s="136"/>
      <c r="C106" s="136"/>
      <c r="D106" s="138" t="s">
        <v>65</v>
      </c>
      <c r="E106" s="136"/>
      <c r="F106" s="136"/>
      <c r="G106" s="136"/>
      <c r="H106" s="136"/>
      <c r="I106" s="136"/>
      <c r="J106" s="136"/>
      <c r="K106" s="136"/>
      <c r="L106" s="136"/>
      <c r="M106" s="136"/>
      <c r="N106" s="136"/>
      <c r="O106" s="136"/>
      <c r="P106" s="136"/>
      <c r="Q106" s="136"/>
      <c r="R106" s="136"/>
      <c r="S106" s="136"/>
    </row>
    <row r="107" spans="1:19" s="214" customFormat="1" hidden="1" x14ac:dyDescent="0.25">
      <c r="A107" s="136"/>
      <c r="B107" s="136"/>
      <c r="C107" s="136"/>
      <c r="D107" s="138" t="s">
        <v>58</v>
      </c>
      <c r="E107" s="136"/>
      <c r="F107" s="136"/>
      <c r="G107" s="136"/>
      <c r="H107" s="136"/>
      <c r="I107" s="136"/>
      <c r="J107" s="136"/>
      <c r="K107" s="136"/>
      <c r="L107" s="136"/>
      <c r="M107" s="136"/>
      <c r="N107" s="136"/>
      <c r="O107" s="136"/>
      <c r="P107" s="136"/>
      <c r="Q107" s="137">
        <v>2018</v>
      </c>
      <c r="R107" s="136"/>
      <c r="S107" s="136"/>
    </row>
    <row r="108" spans="1:19" s="214" customFormat="1" ht="12.75" hidden="1" customHeight="1" x14ac:dyDescent="0.25">
      <c r="A108" s="136"/>
      <c r="B108" s="136"/>
      <c r="C108" s="136"/>
      <c r="D108" s="138" t="s">
        <v>68</v>
      </c>
      <c r="E108" s="136"/>
      <c r="F108" s="136"/>
      <c r="G108" s="136"/>
      <c r="H108" s="136"/>
      <c r="I108" s="136"/>
      <c r="J108" s="136"/>
      <c r="K108" s="136"/>
      <c r="L108" s="136"/>
      <c r="M108" s="136"/>
      <c r="N108" s="136"/>
      <c r="O108" s="136"/>
      <c r="P108" s="136"/>
      <c r="Q108" s="137">
        <v>2019</v>
      </c>
      <c r="R108" s="136"/>
      <c r="S108" s="136"/>
    </row>
    <row r="109" spans="1:19" s="214" customFormat="1" hidden="1" x14ac:dyDescent="0.25">
      <c r="A109" s="136"/>
      <c r="B109" s="136"/>
      <c r="C109" s="136"/>
      <c r="D109" s="138" t="s">
        <v>66</v>
      </c>
      <c r="E109" s="136"/>
      <c r="F109" s="136"/>
      <c r="G109" s="136"/>
      <c r="H109" s="136"/>
      <c r="I109" s="136"/>
      <c r="J109" s="136"/>
      <c r="K109" s="136"/>
      <c r="L109" s="136"/>
      <c r="M109" s="136"/>
      <c r="N109" s="136"/>
      <c r="O109" s="136"/>
      <c r="P109" s="136"/>
      <c r="Q109" s="137">
        <v>2020</v>
      </c>
      <c r="R109" s="136"/>
      <c r="S109" s="136"/>
    </row>
    <row r="110" spans="1:19" s="214" customFormat="1" hidden="1" x14ac:dyDescent="0.25">
      <c r="A110" s="136"/>
      <c r="B110" s="136"/>
      <c r="C110" s="136"/>
      <c r="D110" s="138" t="s">
        <v>69</v>
      </c>
      <c r="E110" s="136"/>
      <c r="F110" s="136"/>
      <c r="G110" s="136"/>
      <c r="H110" s="136"/>
      <c r="I110" s="136"/>
      <c r="J110" s="136"/>
      <c r="K110" s="136"/>
      <c r="L110" s="136"/>
      <c r="M110" s="136"/>
      <c r="N110" s="136"/>
      <c r="O110" s="136"/>
      <c r="P110" s="136"/>
      <c r="Q110" s="137">
        <v>2021</v>
      </c>
      <c r="R110" s="136"/>
      <c r="S110" s="136"/>
    </row>
    <row r="111" spans="1:19" s="214" customFormat="1" hidden="1" x14ac:dyDescent="0.25">
      <c r="A111" s="136"/>
      <c r="B111" s="136"/>
      <c r="C111" s="136"/>
      <c r="D111" s="138" t="s">
        <v>206</v>
      </c>
      <c r="E111" s="136"/>
      <c r="F111" s="136"/>
      <c r="G111" s="136"/>
      <c r="H111" s="136"/>
      <c r="I111" s="136"/>
      <c r="J111" s="136"/>
      <c r="K111" s="136"/>
      <c r="L111" s="136"/>
      <c r="M111" s="136"/>
      <c r="N111" s="136"/>
      <c r="O111" s="136"/>
      <c r="P111" s="136"/>
      <c r="Q111" s="136"/>
      <c r="R111" s="136"/>
      <c r="S111" s="136"/>
    </row>
    <row r="112" spans="1:19" s="214" customFormat="1" hidden="1" x14ac:dyDescent="0.25">
      <c r="A112" s="136"/>
      <c r="B112" s="136"/>
      <c r="C112" s="136"/>
      <c r="D112" s="138" t="s">
        <v>207</v>
      </c>
      <c r="E112" s="136"/>
      <c r="F112" s="136"/>
      <c r="G112" s="136"/>
      <c r="H112" s="136"/>
      <c r="I112" s="136"/>
      <c r="J112" s="136"/>
      <c r="K112" s="136"/>
      <c r="L112" s="136"/>
      <c r="M112" s="136"/>
      <c r="N112" s="136"/>
      <c r="O112" s="136"/>
      <c r="P112" s="136"/>
      <c r="Q112" s="136"/>
      <c r="R112" s="136"/>
      <c r="S112" s="136"/>
    </row>
    <row r="113" spans="1:19" s="214" customFormat="1" hidden="1" x14ac:dyDescent="0.25">
      <c r="A113" s="136"/>
      <c r="B113" s="139"/>
      <c r="C113" s="136"/>
      <c r="D113" s="138" t="s">
        <v>71</v>
      </c>
      <c r="E113" s="136"/>
      <c r="F113" s="136"/>
      <c r="G113" s="136"/>
      <c r="H113" s="136"/>
      <c r="I113" s="136"/>
      <c r="J113" s="136"/>
      <c r="K113" s="136"/>
      <c r="L113" s="136"/>
      <c r="M113" s="136"/>
      <c r="N113" s="136"/>
      <c r="O113" s="136"/>
      <c r="P113" s="136"/>
      <c r="Q113" s="136"/>
      <c r="R113" s="136"/>
      <c r="S113" s="136"/>
    </row>
    <row r="114" spans="1:19" s="214" customFormat="1" hidden="1" x14ac:dyDescent="0.25">
      <c r="A114" s="136"/>
      <c r="B114" s="139"/>
      <c r="C114" s="136"/>
      <c r="D114" s="138" t="s">
        <v>70</v>
      </c>
      <c r="E114" s="136"/>
      <c r="F114" s="136"/>
      <c r="G114" s="136"/>
      <c r="H114" s="136"/>
      <c r="I114" s="136"/>
      <c r="J114" s="136"/>
      <c r="K114" s="136"/>
      <c r="L114" s="136"/>
      <c r="M114" s="136"/>
      <c r="N114" s="136"/>
      <c r="O114" s="136"/>
      <c r="P114" s="136"/>
      <c r="Q114" s="136"/>
      <c r="R114" s="136"/>
      <c r="S114" s="136"/>
    </row>
    <row r="115" spans="1:19" s="214" customFormat="1" hidden="1" x14ac:dyDescent="0.25">
      <c r="A115" s="136"/>
      <c r="B115" s="139"/>
      <c r="C115" s="136"/>
      <c r="D115" s="138" t="s">
        <v>208</v>
      </c>
      <c r="E115" s="136"/>
      <c r="F115" s="136"/>
      <c r="G115" s="136"/>
      <c r="H115" s="136"/>
      <c r="I115" s="136"/>
      <c r="J115" s="136"/>
      <c r="K115" s="136"/>
      <c r="L115" s="136"/>
      <c r="M115" s="136"/>
      <c r="N115" s="136"/>
      <c r="O115" s="136"/>
      <c r="P115" s="136"/>
      <c r="Q115" s="136"/>
      <c r="R115" s="136"/>
      <c r="S115" s="136"/>
    </row>
    <row r="116" spans="1:19" s="214" customFormat="1" hidden="1" x14ac:dyDescent="0.25">
      <c r="A116" s="136"/>
      <c r="B116" s="139"/>
      <c r="C116" s="136"/>
      <c r="D116" s="138" t="s">
        <v>209</v>
      </c>
      <c r="E116" s="136"/>
      <c r="F116" s="136"/>
      <c r="G116" s="136"/>
      <c r="H116" s="136"/>
      <c r="I116" s="136"/>
      <c r="J116" s="136"/>
      <c r="K116" s="136"/>
      <c r="L116" s="136"/>
      <c r="M116" s="136"/>
      <c r="N116" s="136"/>
      <c r="O116" s="136"/>
      <c r="P116" s="136"/>
      <c r="Q116" s="136"/>
      <c r="R116" s="136"/>
      <c r="S116" s="136"/>
    </row>
    <row r="117" spans="1:19" s="214" customFormat="1" hidden="1" x14ac:dyDescent="0.25">
      <c r="A117" s="136"/>
      <c r="B117" s="139"/>
      <c r="C117" s="136"/>
      <c r="D117" s="138" t="s">
        <v>155</v>
      </c>
      <c r="E117" s="136"/>
      <c r="F117" s="136"/>
      <c r="G117" s="136"/>
      <c r="H117" s="136"/>
      <c r="I117" s="136"/>
      <c r="J117" s="136"/>
      <c r="K117" s="136"/>
      <c r="L117" s="136"/>
      <c r="M117" s="136"/>
      <c r="N117" s="136"/>
      <c r="O117" s="136"/>
      <c r="P117" s="136"/>
      <c r="Q117" s="136"/>
      <c r="R117" s="136"/>
      <c r="S117" s="136"/>
    </row>
    <row r="118" spans="1:19" s="214" customFormat="1" hidden="1" x14ac:dyDescent="0.25">
      <c r="A118" s="136"/>
      <c r="B118" s="139"/>
      <c r="C118" s="136"/>
      <c r="D118" s="138" t="s">
        <v>210</v>
      </c>
      <c r="E118" s="136"/>
      <c r="F118" s="136"/>
      <c r="G118" s="136"/>
      <c r="H118" s="136"/>
      <c r="I118" s="136"/>
      <c r="J118" s="136"/>
      <c r="K118" s="136"/>
      <c r="L118" s="136"/>
      <c r="M118" s="136"/>
      <c r="N118" s="136"/>
      <c r="O118" s="136"/>
      <c r="P118" s="136"/>
      <c r="Q118" s="136"/>
      <c r="R118" s="136"/>
      <c r="S118" s="136"/>
    </row>
    <row r="119" spans="1:19" s="214" customFormat="1" hidden="1" x14ac:dyDescent="0.25">
      <c r="A119" s="136"/>
      <c r="B119" s="139"/>
      <c r="C119" s="136"/>
      <c r="D119" s="138" t="s">
        <v>211</v>
      </c>
      <c r="E119" s="136"/>
      <c r="F119" s="136"/>
      <c r="G119" s="136"/>
      <c r="H119" s="136"/>
      <c r="I119" s="136"/>
      <c r="J119" s="136"/>
      <c r="K119" s="136"/>
      <c r="L119" s="136"/>
      <c r="M119" s="136"/>
      <c r="N119" s="136"/>
      <c r="O119" s="136"/>
      <c r="P119" s="136"/>
      <c r="Q119" s="136"/>
      <c r="R119" s="136"/>
      <c r="S119" s="136"/>
    </row>
    <row r="120" spans="1:19" s="214" customFormat="1" hidden="1" x14ac:dyDescent="0.25">
      <c r="A120" s="136"/>
      <c r="B120" s="215"/>
      <c r="C120" s="136"/>
      <c r="D120" s="138" t="s">
        <v>212</v>
      </c>
      <c r="E120" s="136"/>
      <c r="F120" s="136"/>
      <c r="G120" s="136"/>
      <c r="H120" s="136"/>
      <c r="I120" s="136"/>
      <c r="J120" s="136"/>
      <c r="K120" s="136"/>
      <c r="L120" s="136"/>
      <c r="M120" s="136"/>
      <c r="N120" s="136"/>
      <c r="O120" s="136"/>
      <c r="P120" s="136"/>
      <c r="Q120" s="136"/>
      <c r="R120" s="136"/>
      <c r="S120" s="136"/>
    </row>
    <row r="121" spans="1:19" s="214" customFormat="1" hidden="1" x14ac:dyDescent="0.25">
      <c r="A121" s="136"/>
      <c r="B121" s="215"/>
      <c r="C121" s="136"/>
      <c r="D121" s="138" t="s">
        <v>213</v>
      </c>
      <c r="E121" s="136"/>
      <c r="F121" s="136"/>
      <c r="G121" s="136"/>
      <c r="H121" s="136"/>
      <c r="I121" s="136"/>
      <c r="J121" s="136"/>
      <c r="K121" s="136"/>
      <c r="L121" s="136"/>
      <c r="M121" s="136"/>
      <c r="N121" s="136"/>
      <c r="O121" s="136"/>
      <c r="P121" s="136"/>
      <c r="Q121" s="136"/>
      <c r="R121" s="136"/>
      <c r="S121" s="136"/>
    </row>
    <row r="122" spans="1:19" s="214" customFormat="1" hidden="1" x14ac:dyDescent="0.25">
      <c r="A122" s="136"/>
      <c r="B122" s="136"/>
      <c r="C122" s="136"/>
      <c r="D122" s="138" t="s">
        <v>214</v>
      </c>
      <c r="E122" s="136"/>
      <c r="F122" s="136"/>
      <c r="G122" s="136"/>
      <c r="H122" s="136"/>
      <c r="I122" s="136"/>
      <c r="J122" s="136"/>
      <c r="K122" s="136"/>
      <c r="L122" s="136"/>
      <c r="M122" s="136"/>
      <c r="N122" s="136"/>
      <c r="O122" s="136"/>
      <c r="P122" s="136"/>
      <c r="Q122" s="136"/>
      <c r="R122" s="136"/>
      <c r="S122" s="136"/>
    </row>
    <row r="123" spans="1:19" s="136" customFormat="1" ht="12.75" hidden="1" x14ac:dyDescent="0.2">
      <c r="B123" s="216" t="s">
        <v>170</v>
      </c>
      <c r="D123" s="138" t="s">
        <v>78</v>
      </c>
    </row>
    <row r="124" spans="1:19" s="136" customFormat="1" ht="51" hidden="1" x14ac:dyDescent="0.2">
      <c r="B124" s="217" t="s">
        <v>171</v>
      </c>
    </row>
    <row r="125" spans="1:19" s="136" customFormat="1" ht="63.75" hidden="1" x14ac:dyDescent="0.2">
      <c r="B125" s="217" t="s">
        <v>172</v>
      </c>
      <c r="C125" s="143"/>
    </row>
    <row r="126" spans="1:19" s="136" customFormat="1" ht="76.5" hidden="1" x14ac:dyDescent="0.2">
      <c r="B126" s="217" t="s">
        <v>173</v>
      </c>
      <c r="C126" s="143"/>
    </row>
    <row r="127" spans="1:19" s="136" customFormat="1" ht="51" hidden="1" x14ac:dyDescent="0.2">
      <c r="B127" s="217" t="s">
        <v>174</v>
      </c>
      <c r="C127" s="143"/>
    </row>
    <row r="128" spans="1:19" s="136" customFormat="1" ht="51" hidden="1" x14ac:dyDescent="0.2">
      <c r="B128" s="217" t="s">
        <v>175</v>
      </c>
      <c r="C128" s="143"/>
    </row>
    <row r="129" spans="2:3" s="136" customFormat="1" ht="38.25" hidden="1" x14ac:dyDescent="0.2">
      <c r="B129" s="217" t="s">
        <v>105</v>
      </c>
      <c r="C129" s="143"/>
    </row>
    <row r="130" spans="2:3" s="136" customFormat="1" ht="12.75" hidden="1" x14ac:dyDescent="0.2">
      <c r="B130" s="143" t="s">
        <v>182</v>
      </c>
      <c r="C130" s="143"/>
    </row>
    <row r="131" spans="2:3" s="136" customFormat="1" ht="12.75" hidden="1" x14ac:dyDescent="0.2">
      <c r="B131" s="139"/>
    </row>
    <row r="132" spans="2:3" s="136" customFormat="1" ht="12.75" hidden="1" x14ac:dyDescent="0.2">
      <c r="B132" s="139"/>
    </row>
    <row r="133" spans="2:3" s="136" customFormat="1" ht="12.75" hidden="1" x14ac:dyDescent="0.2">
      <c r="B133" s="139"/>
    </row>
    <row r="134" spans="2:3" s="136" customFormat="1" ht="12.75" hidden="1" x14ac:dyDescent="0.2">
      <c r="B134" s="139"/>
    </row>
    <row r="135" spans="2:3" s="136" customFormat="1" ht="12.75" hidden="1" x14ac:dyDescent="0.2">
      <c r="B135" s="139"/>
    </row>
    <row r="136" spans="2:3" s="136" customFormat="1" ht="12.75" hidden="1" x14ac:dyDescent="0.2">
      <c r="B136" s="139"/>
    </row>
    <row r="137" spans="2:3" s="136" customFormat="1" ht="12.75" hidden="1" x14ac:dyDescent="0.2">
      <c r="B137" s="139"/>
    </row>
    <row r="138" spans="2:3" s="136" customFormat="1" ht="12.75" hidden="1" x14ac:dyDescent="0.2">
      <c r="B138" s="139"/>
    </row>
    <row r="139" spans="2:3" s="214" customFormat="1" hidden="1" x14ac:dyDescent="0.25">
      <c r="B139" s="139"/>
    </row>
    <row r="140" spans="2:3" s="214" customFormat="1" hidden="1" x14ac:dyDescent="0.25">
      <c r="B140" s="139"/>
    </row>
    <row r="141" spans="2:3" s="214" customFormat="1" hidden="1" x14ac:dyDescent="0.25">
      <c r="B141" s="139"/>
    </row>
    <row r="142" spans="2:3" s="214" customFormat="1" hidden="1" x14ac:dyDescent="0.25">
      <c r="B142" s="139"/>
    </row>
    <row r="143" spans="2:3" s="214" customFormat="1" hidden="1" x14ac:dyDescent="0.25">
      <c r="B143" s="139"/>
    </row>
    <row r="144" spans="2:3" s="214" customFormat="1" hidden="1" x14ac:dyDescent="0.25">
      <c r="B144" s="139"/>
    </row>
    <row r="145" spans="2:2" s="214" customFormat="1" hidden="1" x14ac:dyDescent="0.25">
      <c r="B145" s="139"/>
    </row>
    <row r="146" spans="2:2" s="214" customFormat="1" hidden="1" x14ac:dyDescent="0.25">
      <c r="B146" s="139"/>
    </row>
    <row r="147" spans="2:2" s="214" customFormat="1" hidden="1" x14ac:dyDescent="0.25">
      <c r="B147" s="139"/>
    </row>
    <row r="148" spans="2:2" s="214" customFormat="1" hidden="1" x14ac:dyDescent="0.25">
      <c r="B148" s="139"/>
    </row>
    <row r="149" spans="2:2" s="214" customFormat="1" hidden="1" x14ac:dyDescent="0.25">
      <c r="B149" s="139"/>
    </row>
    <row r="150" spans="2:2" s="214" customFormat="1" hidden="1" x14ac:dyDescent="0.25">
      <c r="B150" s="139"/>
    </row>
    <row r="151" spans="2:2" s="214" customFormat="1" hidden="1" x14ac:dyDescent="0.25">
      <c r="B151" s="139"/>
    </row>
    <row r="152" spans="2:2" s="214" customFormat="1" hidden="1" x14ac:dyDescent="0.25">
      <c r="B152" s="139"/>
    </row>
    <row r="153" spans="2:2" s="214" customFormat="1" hidden="1" x14ac:dyDescent="0.25">
      <c r="B153" s="139"/>
    </row>
    <row r="154" spans="2:2" s="214" customFormat="1" hidden="1" x14ac:dyDescent="0.25">
      <c r="B154" s="139"/>
    </row>
    <row r="155" spans="2:2" s="214" customFormat="1" x14ac:dyDescent="0.25">
      <c r="B155" s="139"/>
    </row>
    <row r="156" spans="2:2" s="214" customFormat="1" x14ac:dyDescent="0.25">
      <c r="B156" s="139"/>
    </row>
    <row r="157" spans="2:2" s="214" customFormat="1" x14ac:dyDescent="0.25">
      <c r="B157" s="139"/>
    </row>
    <row r="158" spans="2:2" s="214" customFormat="1" x14ac:dyDescent="0.25">
      <c r="B158" s="139"/>
    </row>
    <row r="159" spans="2:2" s="214" customFormat="1" x14ac:dyDescent="0.25">
      <c r="B159" s="139"/>
    </row>
    <row r="160" spans="2:2" s="214" customFormat="1" x14ac:dyDescent="0.25">
      <c r="B160" s="139"/>
    </row>
    <row r="161" spans="2:2" s="214" customFormat="1" x14ac:dyDescent="0.25">
      <c r="B161" s="139"/>
    </row>
    <row r="162" spans="2:2" s="214" customFormat="1" x14ac:dyDescent="0.25">
      <c r="B162" s="139"/>
    </row>
    <row r="163" spans="2:2" s="214" customFormat="1" x14ac:dyDescent="0.25">
      <c r="B163" s="139"/>
    </row>
    <row r="164" spans="2:2" s="214" customFormat="1" x14ac:dyDescent="0.25">
      <c r="B164" s="139"/>
    </row>
    <row r="165" spans="2:2" s="214" customFormat="1" x14ac:dyDescent="0.25">
      <c r="B165" s="139"/>
    </row>
    <row r="166" spans="2:2" s="214" customFormat="1" x14ac:dyDescent="0.25">
      <c r="B166" s="139"/>
    </row>
    <row r="167" spans="2:2" s="214" customFormat="1" x14ac:dyDescent="0.25">
      <c r="B167" s="139"/>
    </row>
    <row r="168" spans="2:2" s="214" customFormat="1" x14ac:dyDescent="0.25">
      <c r="B168" s="139"/>
    </row>
    <row r="169" spans="2:2" s="214" customFormat="1" x14ac:dyDescent="0.25">
      <c r="B169" s="139"/>
    </row>
    <row r="170" spans="2:2" s="214" customFormat="1" x14ac:dyDescent="0.25">
      <c r="B170" s="139"/>
    </row>
    <row r="171" spans="2:2" s="214" customFormat="1" x14ac:dyDescent="0.25">
      <c r="B171" s="139"/>
    </row>
    <row r="172" spans="2:2" x14ac:dyDescent="0.25">
      <c r="B172" s="145"/>
    </row>
    <row r="173" spans="2:2" x14ac:dyDescent="0.25">
      <c r="B173" s="145"/>
    </row>
    <row r="174" spans="2:2" x14ac:dyDescent="0.25">
      <c r="B174" s="145"/>
    </row>
  </sheetData>
  <mergeCells count="69">
    <mergeCell ref="C70:P70"/>
    <mergeCell ref="C71:P71"/>
    <mergeCell ref="C72:P72"/>
    <mergeCell ref="B49:P49"/>
    <mergeCell ref="B50:P65"/>
    <mergeCell ref="A66:Q66"/>
    <mergeCell ref="B67:B70"/>
    <mergeCell ref="C67:P67"/>
    <mergeCell ref="C68:P68"/>
    <mergeCell ref="C69:P69"/>
    <mergeCell ref="C42:G42"/>
    <mergeCell ref="H42:L42"/>
    <mergeCell ref="M42:P42"/>
    <mergeCell ref="B44:P44"/>
    <mergeCell ref="B46:B47"/>
    <mergeCell ref="C40:G40"/>
    <mergeCell ref="H40:L40"/>
    <mergeCell ref="M40:P40"/>
    <mergeCell ref="C41:G41"/>
    <mergeCell ref="H41:L41"/>
    <mergeCell ref="M41:P41"/>
    <mergeCell ref="B35:P35"/>
    <mergeCell ref="C36:P36"/>
    <mergeCell ref="B38:P38"/>
    <mergeCell ref="C39:G39"/>
    <mergeCell ref="H39:L39"/>
    <mergeCell ref="M39:P39"/>
    <mergeCell ref="C34:P34"/>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22:P22"/>
    <mergeCell ref="B11:P11"/>
    <mergeCell ref="C12:P12"/>
    <mergeCell ref="B13:P13"/>
    <mergeCell ref="C14:P14"/>
    <mergeCell ref="B15:P15"/>
    <mergeCell ref="C16:P16"/>
    <mergeCell ref="B17:P17"/>
    <mergeCell ref="C18:P18"/>
    <mergeCell ref="B19:P19"/>
    <mergeCell ref="B20:P20"/>
    <mergeCell ref="B21:P21"/>
    <mergeCell ref="B7:P8"/>
    <mergeCell ref="B9:P9"/>
    <mergeCell ref="D10:G10"/>
    <mergeCell ref="H10:J10"/>
    <mergeCell ref="K10:N10"/>
    <mergeCell ref="O10:P10"/>
    <mergeCell ref="B2:B5"/>
    <mergeCell ref="C2:M2"/>
    <mergeCell ref="N2:P2"/>
    <mergeCell ref="C3:M3"/>
    <mergeCell ref="N3:P3"/>
    <mergeCell ref="C4:M4"/>
    <mergeCell ref="N4:P4"/>
    <mergeCell ref="C5:M5"/>
    <mergeCell ref="N5:P5"/>
  </mergeCells>
  <dataValidations disablePrompts="1" count="10">
    <dataValidation type="list" allowBlank="1" showInputMessage="1" showErrorMessage="1" sqref="H10:J10 WVP983051:WVR983051 WLT983051:WLV983051 WBX983051:WBZ983051 VSB983051:VSD983051 VIF983051:VIH983051 UYJ983051:UYL983051 UON983051:UOP983051 UER983051:UET983051 TUV983051:TUX983051 TKZ983051:TLB983051 TBD983051:TBF983051 SRH983051:SRJ983051 SHL983051:SHN983051 RXP983051:RXR983051 RNT983051:RNV983051 RDX983051:RDZ983051 QUB983051:QUD983051 QKF983051:QKH983051 QAJ983051:QAL983051 PQN983051:PQP983051 PGR983051:PGT983051 OWV983051:OWX983051 OMZ983051:ONB983051 ODD983051:ODF983051 NTH983051:NTJ983051 NJL983051:NJN983051 MZP983051:MZR983051 MPT983051:MPV983051 MFX983051:MFZ983051 LWB983051:LWD983051 LMF983051:LMH983051 LCJ983051:LCL983051 KSN983051:KSP983051 KIR983051:KIT983051 JYV983051:JYX983051 JOZ983051:JPB983051 JFD983051:JFF983051 IVH983051:IVJ983051 ILL983051:ILN983051 IBP983051:IBR983051 HRT983051:HRV983051 HHX983051:HHZ983051 GYB983051:GYD983051 GOF983051:GOH983051 GEJ983051:GEL983051 FUN983051:FUP983051 FKR983051:FKT983051 FAV983051:FAX983051 EQZ983051:ERB983051 EHD983051:EHF983051 DXH983051:DXJ983051 DNL983051:DNN983051 DDP983051:DDR983051 CTT983051:CTV983051 CJX983051:CJZ983051 CAB983051:CAD983051 BQF983051:BQH983051 BGJ983051:BGL983051 AWN983051:AWP983051 AMR983051:AMT983051 ACV983051:ACX983051 SZ983051:TB983051 JD983051:JF983051 H983051:J983051 WVP917515:WVR917515 WLT917515:WLV917515 WBX917515:WBZ917515 VSB917515:VSD917515 VIF917515:VIH917515 UYJ917515:UYL917515 UON917515:UOP917515 UER917515:UET917515 TUV917515:TUX917515 TKZ917515:TLB917515 TBD917515:TBF917515 SRH917515:SRJ917515 SHL917515:SHN917515 RXP917515:RXR917515 RNT917515:RNV917515 RDX917515:RDZ917515 QUB917515:QUD917515 QKF917515:QKH917515 QAJ917515:QAL917515 PQN917515:PQP917515 PGR917515:PGT917515 OWV917515:OWX917515 OMZ917515:ONB917515 ODD917515:ODF917515 NTH917515:NTJ917515 NJL917515:NJN917515 MZP917515:MZR917515 MPT917515:MPV917515 MFX917515:MFZ917515 LWB917515:LWD917515 LMF917515:LMH917515 LCJ917515:LCL917515 KSN917515:KSP917515 KIR917515:KIT917515 JYV917515:JYX917515 JOZ917515:JPB917515 JFD917515:JFF917515 IVH917515:IVJ917515 ILL917515:ILN917515 IBP917515:IBR917515 HRT917515:HRV917515 HHX917515:HHZ917515 GYB917515:GYD917515 GOF917515:GOH917515 GEJ917515:GEL917515 FUN917515:FUP917515 FKR917515:FKT917515 FAV917515:FAX917515 EQZ917515:ERB917515 EHD917515:EHF917515 DXH917515:DXJ917515 DNL917515:DNN917515 DDP917515:DDR917515 CTT917515:CTV917515 CJX917515:CJZ917515 CAB917515:CAD917515 BQF917515:BQH917515 BGJ917515:BGL917515 AWN917515:AWP917515 AMR917515:AMT917515 ACV917515:ACX917515 SZ917515:TB917515 JD917515:JF917515 H917515:J917515 WVP851979:WVR851979 WLT851979:WLV851979 WBX851979:WBZ851979 VSB851979:VSD851979 VIF851979:VIH851979 UYJ851979:UYL851979 UON851979:UOP851979 UER851979:UET851979 TUV851979:TUX851979 TKZ851979:TLB851979 TBD851979:TBF851979 SRH851979:SRJ851979 SHL851979:SHN851979 RXP851979:RXR851979 RNT851979:RNV851979 RDX851979:RDZ851979 QUB851979:QUD851979 QKF851979:QKH851979 QAJ851979:QAL851979 PQN851979:PQP851979 PGR851979:PGT851979 OWV851979:OWX851979 OMZ851979:ONB851979 ODD851979:ODF851979 NTH851979:NTJ851979 NJL851979:NJN851979 MZP851979:MZR851979 MPT851979:MPV851979 MFX851979:MFZ851979 LWB851979:LWD851979 LMF851979:LMH851979 LCJ851979:LCL851979 KSN851979:KSP851979 KIR851979:KIT851979 JYV851979:JYX851979 JOZ851979:JPB851979 JFD851979:JFF851979 IVH851979:IVJ851979 ILL851979:ILN851979 IBP851979:IBR851979 HRT851979:HRV851979 HHX851979:HHZ851979 GYB851979:GYD851979 GOF851979:GOH851979 GEJ851979:GEL851979 FUN851979:FUP851979 FKR851979:FKT851979 FAV851979:FAX851979 EQZ851979:ERB851979 EHD851979:EHF851979 DXH851979:DXJ851979 DNL851979:DNN851979 DDP851979:DDR851979 CTT851979:CTV851979 CJX851979:CJZ851979 CAB851979:CAD851979 BQF851979:BQH851979 BGJ851979:BGL851979 AWN851979:AWP851979 AMR851979:AMT851979 ACV851979:ACX851979 SZ851979:TB851979 JD851979:JF851979 H851979:J851979 WVP786443:WVR786443 WLT786443:WLV786443 WBX786443:WBZ786443 VSB786443:VSD786443 VIF786443:VIH786443 UYJ786443:UYL786443 UON786443:UOP786443 UER786443:UET786443 TUV786443:TUX786443 TKZ786443:TLB786443 TBD786443:TBF786443 SRH786443:SRJ786443 SHL786443:SHN786443 RXP786443:RXR786443 RNT786443:RNV786443 RDX786443:RDZ786443 QUB786443:QUD786443 QKF786443:QKH786443 QAJ786443:QAL786443 PQN786443:PQP786443 PGR786443:PGT786443 OWV786443:OWX786443 OMZ786443:ONB786443 ODD786443:ODF786443 NTH786443:NTJ786443 NJL786443:NJN786443 MZP786443:MZR786443 MPT786443:MPV786443 MFX786443:MFZ786443 LWB786443:LWD786443 LMF786443:LMH786443 LCJ786443:LCL786443 KSN786443:KSP786443 KIR786443:KIT786443 JYV786443:JYX786443 JOZ786443:JPB786443 JFD786443:JFF786443 IVH786443:IVJ786443 ILL786443:ILN786443 IBP786443:IBR786443 HRT786443:HRV786443 HHX786443:HHZ786443 GYB786443:GYD786443 GOF786443:GOH786443 GEJ786443:GEL786443 FUN786443:FUP786443 FKR786443:FKT786443 FAV786443:FAX786443 EQZ786443:ERB786443 EHD786443:EHF786443 DXH786443:DXJ786443 DNL786443:DNN786443 DDP786443:DDR786443 CTT786443:CTV786443 CJX786443:CJZ786443 CAB786443:CAD786443 BQF786443:BQH786443 BGJ786443:BGL786443 AWN786443:AWP786443 AMR786443:AMT786443 ACV786443:ACX786443 SZ786443:TB786443 JD786443:JF786443 H786443:J786443 WVP720907:WVR720907 WLT720907:WLV720907 WBX720907:WBZ720907 VSB720907:VSD720907 VIF720907:VIH720907 UYJ720907:UYL720907 UON720907:UOP720907 UER720907:UET720907 TUV720907:TUX720907 TKZ720907:TLB720907 TBD720907:TBF720907 SRH720907:SRJ720907 SHL720907:SHN720907 RXP720907:RXR720907 RNT720907:RNV720907 RDX720907:RDZ720907 QUB720907:QUD720907 QKF720907:QKH720907 QAJ720907:QAL720907 PQN720907:PQP720907 PGR720907:PGT720907 OWV720907:OWX720907 OMZ720907:ONB720907 ODD720907:ODF720907 NTH720907:NTJ720907 NJL720907:NJN720907 MZP720907:MZR720907 MPT720907:MPV720907 MFX720907:MFZ720907 LWB720907:LWD720907 LMF720907:LMH720907 LCJ720907:LCL720907 KSN720907:KSP720907 KIR720907:KIT720907 JYV720907:JYX720907 JOZ720907:JPB720907 JFD720907:JFF720907 IVH720907:IVJ720907 ILL720907:ILN720907 IBP720907:IBR720907 HRT720907:HRV720907 HHX720907:HHZ720907 GYB720907:GYD720907 GOF720907:GOH720907 GEJ720907:GEL720907 FUN720907:FUP720907 FKR720907:FKT720907 FAV720907:FAX720907 EQZ720907:ERB720907 EHD720907:EHF720907 DXH720907:DXJ720907 DNL720907:DNN720907 DDP720907:DDR720907 CTT720907:CTV720907 CJX720907:CJZ720907 CAB720907:CAD720907 BQF720907:BQH720907 BGJ720907:BGL720907 AWN720907:AWP720907 AMR720907:AMT720907 ACV720907:ACX720907 SZ720907:TB720907 JD720907:JF720907 H720907:J720907 WVP655371:WVR655371 WLT655371:WLV655371 WBX655371:WBZ655371 VSB655371:VSD655371 VIF655371:VIH655371 UYJ655371:UYL655371 UON655371:UOP655371 UER655371:UET655371 TUV655371:TUX655371 TKZ655371:TLB655371 TBD655371:TBF655371 SRH655371:SRJ655371 SHL655371:SHN655371 RXP655371:RXR655371 RNT655371:RNV655371 RDX655371:RDZ655371 QUB655371:QUD655371 QKF655371:QKH655371 QAJ655371:QAL655371 PQN655371:PQP655371 PGR655371:PGT655371 OWV655371:OWX655371 OMZ655371:ONB655371 ODD655371:ODF655371 NTH655371:NTJ655371 NJL655371:NJN655371 MZP655371:MZR655371 MPT655371:MPV655371 MFX655371:MFZ655371 LWB655371:LWD655371 LMF655371:LMH655371 LCJ655371:LCL655371 KSN655371:KSP655371 KIR655371:KIT655371 JYV655371:JYX655371 JOZ655371:JPB655371 JFD655371:JFF655371 IVH655371:IVJ655371 ILL655371:ILN655371 IBP655371:IBR655371 HRT655371:HRV655371 HHX655371:HHZ655371 GYB655371:GYD655371 GOF655371:GOH655371 GEJ655371:GEL655371 FUN655371:FUP655371 FKR655371:FKT655371 FAV655371:FAX655371 EQZ655371:ERB655371 EHD655371:EHF655371 DXH655371:DXJ655371 DNL655371:DNN655371 DDP655371:DDR655371 CTT655371:CTV655371 CJX655371:CJZ655371 CAB655371:CAD655371 BQF655371:BQH655371 BGJ655371:BGL655371 AWN655371:AWP655371 AMR655371:AMT655371 ACV655371:ACX655371 SZ655371:TB655371 JD655371:JF655371 H655371:J655371 WVP589835:WVR589835 WLT589835:WLV589835 WBX589835:WBZ589835 VSB589835:VSD589835 VIF589835:VIH589835 UYJ589835:UYL589835 UON589835:UOP589835 UER589835:UET589835 TUV589835:TUX589835 TKZ589835:TLB589835 TBD589835:TBF589835 SRH589835:SRJ589835 SHL589835:SHN589835 RXP589835:RXR589835 RNT589835:RNV589835 RDX589835:RDZ589835 QUB589835:QUD589835 QKF589835:QKH589835 QAJ589835:QAL589835 PQN589835:PQP589835 PGR589835:PGT589835 OWV589835:OWX589835 OMZ589835:ONB589835 ODD589835:ODF589835 NTH589835:NTJ589835 NJL589835:NJN589835 MZP589835:MZR589835 MPT589835:MPV589835 MFX589835:MFZ589835 LWB589835:LWD589835 LMF589835:LMH589835 LCJ589835:LCL589835 KSN589835:KSP589835 KIR589835:KIT589835 JYV589835:JYX589835 JOZ589835:JPB589835 JFD589835:JFF589835 IVH589835:IVJ589835 ILL589835:ILN589835 IBP589835:IBR589835 HRT589835:HRV589835 HHX589835:HHZ589835 GYB589835:GYD589835 GOF589835:GOH589835 GEJ589835:GEL589835 FUN589835:FUP589835 FKR589835:FKT589835 FAV589835:FAX589835 EQZ589835:ERB589835 EHD589835:EHF589835 DXH589835:DXJ589835 DNL589835:DNN589835 DDP589835:DDR589835 CTT589835:CTV589835 CJX589835:CJZ589835 CAB589835:CAD589835 BQF589835:BQH589835 BGJ589835:BGL589835 AWN589835:AWP589835 AMR589835:AMT589835 ACV589835:ACX589835 SZ589835:TB589835 JD589835:JF589835 H589835:J589835 WVP524299:WVR524299 WLT524299:WLV524299 WBX524299:WBZ524299 VSB524299:VSD524299 VIF524299:VIH524299 UYJ524299:UYL524299 UON524299:UOP524299 UER524299:UET524299 TUV524299:TUX524299 TKZ524299:TLB524299 TBD524299:TBF524299 SRH524299:SRJ524299 SHL524299:SHN524299 RXP524299:RXR524299 RNT524299:RNV524299 RDX524299:RDZ524299 QUB524299:QUD524299 QKF524299:QKH524299 QAJ524299:QAL524299 PQN524299:PQP524299 PGR524299:PGT524299 OWV524299:OWX524299 OMZ524299:ONB524299 ODD524299:ODF524299 NTH524299:NTJ524299 NJL524299:NJN524299 MZP524299:MZR524299 MPT524299:MPV524299 MFX524299:MFZ524299 LWB524299:LWD524299 LMF524299:LMH524299 LCJ524299:LCL524299 KSN524299:KSP524299 KIR524299:KIT524299 JYV524299:JYX524299 JOZ524299:JPB524299 JFD524299:JFF524299 IVH524299:IVJ524299 ILL524299:ILN524299 IBP524299:IBR524299 HRT524299:HRV524299 HHX524299:HHZ524299 GYB524299:GYD524299 GOF524299:GOH524299 GEJ524299:GEL524299 FUN524299:FUP524299 FKR524299:FKT524299 FAV524299:FAX524299 EQZ524299:ERB524299 EHD524299:EHF524299 DXH524299:DXJ524299 DNL524299:DNN524299 DDP524299:DDR524299 CTT524299:CTV524299 CJX524299:CJZ524299 CAB524299:CAD524299 BQF524299:BQH524299 BGJ524299:BGL524299 AWN524299:AWP524299 AMR524299:AMT524299 ACV524299:ACX524299 SZ524299:TB524299 JD524299:JF524299 H524299:J524299 WVP458763:WVR458763 WLT458763:WLV458763 WBX458763:WBZ458763 VSB458763:VSD458763 VIF458763:VIH458763 UYJ458763:UYL458763 UON458763:UOP458763 UER458763:UET458763 TUV458763:TUX458763 TKZ458763:TLB458763 TBD458763:TBF458763 SRH458763:SRJ458763 SHL458763:SHN458763 RXP458763:RXR458763 RNT458763:RNV458763 RDX458763:RDZ458763 QUB458763:QUD458763 QKF458763:QKH458763 QAJ458763:QAL458763 PQN458763:PQP458763 PGR458763:PGT458763 OWV458763:OWX458763 OMZ458763:ONB458763 ODD458763:ODF458763 NTH458763:NTJ458763 NJL458763:NJN458763 MZP458763:MZR458763 MPT458763:MPV458763 MFX458763:MFZ458763 LWB458763:LWD458763 LMF458763:LMH458763 LCJ458763:LCL458763 KSN458763:KSP458763 KIR458763:KIT458763 JYV458763:JYX458763 JOZ458763:JPB458763 JFD458763:JFF458763 IVH458763:IVJ458763 ILL458763:ILN458763 IBP458763:IBR458763 HRT458763:HRV458763 HHX458763:HHZ458763 GYB458763:GYD458763 GOF458763:GOH458763 GEJ458763:GEL458763 FUN458763:FUP458763 FKR458763:FKT458763 FAV458763:FAX458763 EQZ458763:ERB458763 EHD458763:EHF458763 DXH458763:DXJ458763 DNL458763:DNN458763 DDP458763:DDR458763 CTT458763:CTV458763 CJX458763:CJZ458763 CAB458763:CAD458763 BQF458763:BQH458763 BGJ458763:BGL458763 AWN458763:AWP458763 AMR458763:AMT458763 ACV458763:ACX458763 SZ458763:TB458763 JD458763:JF458763 H458763:J458763 WVP393227:WVR393227 WLT393227:WLV393227 WBX393227:WBZ393227 VSB393227:VSD393227 VIF393227:VIH393227 UYJ393227:UYL393227 UON393227:UOP393227 UER393227:UET393227 TUV393227:TUX393227 TKZ393227:TLB393227 TBD393227:TBF393227 SRH393227:SRJ393227 SHL393227:SHN393227 RXP393227:RXR393227 RNT393227:RNV393227 RDX393227:RDZ393227 QUB393227:QUD393227 QKF393227:QKH393227 QAJ393227:QAL393227 PQN393227:PQP393227 PGR393227:PGT393227 OWV393227:OWX393227 OMZ393227:ONB393227 ODD393227:ODF393227 NTH393227:NTJ393227 NJL393227:NJN393227 MZP393227:MZR393227 MPT393227:MPV393227 MFX393227:MFZ393227 LWB393227:LWD393227 LMF393227:LMH393227 LCJ393227:LCL393227 KSN393227:KSP393227 KIR393227:KIT393227 JYV393227:JYX393227 JOZ393227:JPB393227 JFD393227:JFF393227 IVH393227:IVJ393227 ILL393227:ILN393227 IBP393227:IBR393227 HRT393227:HRV393227 HHX393227:HHZ393227 GYB393227:GYD393227 GOF393227:GOH393227 GEJ393227:GEL393227 FUN393227:FUP393227 FKR393227:FKT393227 FAV393227:FAX393227 EQZ393227:ERB393227 EHD393227:EHF393227 DXH393227:DXJ393227 DNL393227:DNN393227 DDP393227:DDR393227 CTT393227:CTV393227 CJX393227:CJZ393227 CAB393227:CAD393227 BQF393227:BQH393227 BGJ393227:BGL393227 AWN393227:AWP393227 AMR393227:AMT393227 ACV393227:ACX393227 SZ393227:TB393227 JD393227:JF393227 H393227:J393227 WVP327691:WVR327691 WLT327691:WLV327691 WBX327691:WBZ327691 VSB327691:VSD327691 VIF327691:VIH327691 UYJ327691:UYL327691 UON327691:UOP327691 UER327691:UET327691 TUV327691:TUX327691 TKZ327691:TLB327691 TBD327691:TBF327691 SRH327691:SRJ327691 SHL327691:SHN327691 RXP327691:RXR327691 RNT327691:RNV327691 RDX327691:RDZ327691 QUB327691:QUD327691 QKF327691:QKH327691 QAJ327691:QAL327691 PQN327691:PQP327691 PGR327691:PGT327691 OWV327691:OWX327691 OMZ327691:ONB327691 ODD327691:ODF327691 NTH327691:NTJ327691 NJL327691:NJN327691 MZP327691:MZR327691 MPT327691:MPV327691 MFX327691:MFZ327691 LWB327691:LWD327691 LMF327691:LMH327691 LCJ327691:LCL327691 KSN327691:KSP327691 KIR327691:KIT327691 JYV327691:JYX327691 JOZ327691:JPB327691 JFD327691:JFF327691 IVH327691:IVJ327691 ILL327691:ILN327691 IBP327691:IBR327691 HRT327691:HRV327691 HHX327691:HHZ327691 GYB327691:GYD327691 GOF327691:GOH327691 GEJ327691:GEL327691 FUN327691:FUP327691 FKR327691:FKT327691 FAV327691:FAX327691 EQZ327691:ERB327691 EHD327691:EHF327691 DXH327691:DXJ327691 DNL327691:DNN327691 DDP327691:DDR327691 CTT327691:CTV327691 CJX327691:CJZ327691 CAB327691:CAD327691 BQF327691:BQH327691 BGJ327691:BGL327691 AWN327691:AWP327691 AMR327691:AMT327691 ACV327691:ACX327691 SZ327691:TB327691 JD327691:JF327691 H327691:J327691 WVP262155:WVR262155 WLT262155:WLV262155 WBX262155:WBZ262155 VSB262155:VSD262155 VIF262155:VIH262155 UYJ262155:UYL262155 UON262155:UOP262155 UER262155:UET262155 TUV262155:TUX262155 TKZ262155:TLB262155 TBD262155:TBF262155 SRH262155:SRJ262155 SHL262155:SHN262155 RXP262155:RXR262155 RNT262155:RNV262155 RDX262155:RDZ262155 QUB262155:QUD262155 QKF262155:QKH262155 QAJ262155:QAL262155 PQN262155:PQP262155 PGR262155:PGT262155 OWV262155:OWX262155 OMZ262155:ONB262155 ODD262155:ODF262155 NTH262155:NTJ262155 NJL262155:NJN262155 MZP262155:MZR262155 MPT262155:MPV262155 MFX262155:MFZ262155 LWB262155:LWD262155 LMF262155:LMH262155 LCJ262155:LCL262155 KSN262155:KSP262155 KIR262155:KIT262155 JYV262155:JYX262155 JOZ262155:JPB262155 JFD262155:JFF262155 IVH262155:IVJ262155 ILL262155:ILN262155 IBP262155:IBR262155 HRT262155:HRV262155 HHX262155:HHZ262155 GYB262155:GYD262155 GOF262155:GOH262155 GEJ262155:GEL262155 FUN262155:FUP262155 FKR262155:FKT262155 FAV262155:FAX262155 EQZ262155:ERB262155 EHD262155:EHF262155 DXH262155:DXJ262155 DNL262155:DNN262155 DDP262155:DDR262155 CTT262155:CTV262155 CJX262155:CJZ262155 CAB262155:CAD262155 BQF262155:BQH262155 BGJ262155:BGL262155 AWN262155:AWP262155 AMR262155:AMT262155 ACV262155:ACX262155 SZ262155:TB262155 JD262155:JF262155 H262155:J262155 WVP196619:WVR196619 WLT196619:WLV196619 WBX196619:WBZ196619 VSB196619:VSD196619 VIF196619:VIH196619 UYJ196619:UYL196619 UON196619:UOP196619 UER196619:UET196619 TUV196619:TUX196619 TKZ196619:TLB196619 TBD196619:TBF196619 SRH196619:SRJ196619 SHL196619:SHN196619 RXP196619:RXR196619 RNT196619:RNV196619 RDX196619:RDZ196619 QUB196619:QUD196619 QKF196619:QKH196619 QAJ196619:QAL196619 PQN196619:PQP196619 PGR196619:PGT196619 OWV196619:OWX196619 OMZ196619:ONB196619 ODD196619:ODF196619 NTH196619:NTJ196619 NJL196619:NJN196619 MZP196619:MZR196619 MPT196619:MPV196619 MFX196619:MFZ196619 LWB196619:LWD196619 LMF196619:LMH196619 LCJ196619:LCL196619 KSN196619:KSP196619 KIR196619:KIT196619 JYV196619:JYX196619 JOZ196619:JPB196619 JFD196619:JFF196619 IVH196619:IVJ196619 ILL196619:ILN196619 IBP196619:IBR196619 HRT196619:HRV196619 HHX196619:HHZ196619 GYB196619:GYD196619 GOF196619:GOH196619 GEJ196619:GEL196619 FUN196619:FUP196619 FKR196619:FKT196619 FAV196619:FAX196619 EQZ196619:ERB196619 EHD196619:EHF196619 DXH196619:DXJ196619 DNL196619:DNN196619 DDP196619:DDR196619 CTT196619:CTV196619 CJX196619:CJZ196619 CAB196619:CAD196619 BQF196619:BQH196619 BGJ196619:BGL196619 AWN196619:AWP196619 AMR196619:AMT196619 ACV196619:ACX196619 SZ196619:TB196619 JD196619:JF196619 H196619:J196619 WVP131083:WVR131083 WLT131083:WLV131083 WBX131083:WBZ131083 VSB131083:VSD131083 VIF131083:VIH131083 UYJ131083:UYL131083 UON131083:UOP131083 UER131083:UET131083 TUV131083:TUX131083 TKZ131083:TLB131083 TBD131083:TBF131083 SRH131083:SRJ131083 SHL131083:SHN131083 RXP131083:RXR131083 RNT131083:RNV131083 RDX131083:RDZ131083 QUB131083:QUD131083 QKF131083:QKH131083 QAJ131083:QAL131083 PQN131083:PQP131083 PGR131083:PGT131083 OWV131083:OWX131083 OMZ131083:ONB131083 ODD131083:ODF131083 NTH131083:NTJ131083 NJL131083:NJN131083 MZP131083:MZR131083 MPT131083:MPV131083 MFX131083:MFZ131083 LWB131083:LWD131083 LMF131083:LMH131083 LCJ131083:LCL131083 KSN131083:KSP131083 KIR131083:KIT131083 JYV131083:JYX131083 JOZ131083:JPB131083 JFD131083:JFF131083 IVH131083:IVJ131083 ILL131083:ILN131083 IBP131083:IBR131083 HRT131083:HRV131083 HHX131083:HHZ131083 GYB131083:GYD131083 GOF131083:GOH131083 GEJ131083:GEL131083 FUN131083:FUP131083 FKR131083:FKT131083 FAV131083:FAX131083 EQZ131083:ERB131083 EHD131083:EHF131083 DXH131083:DXJ131083 DNL131083:DNN131083 DDP131083:DDR131083 CTT131083:CTV131083 CJX131083:CJZ131083 CAB131083:CAD131083 BQF131083:BQH131083 BGJ131083:BGL131083 AWN131083:AWP131083 AMR131083:AMT131083 ACV131083:ACX131083 SZ131083:TB131083 JD131083:JF131083 H131083:J131083 WVP65547:WVR65547 WLT65547:WLV65547 WBX65547:WBZ65547 VSB65547:VSD65547 VIF65547:VIH65547 UYJ65547:UYL65547 UON65547:UOP65547 UER65547:UET65547 TUV65547:TUX65547 TKZ65547:TLB65547 TBD65547:TBF65547 SRH65547:SRJ65547 SHL65547:SHN65547 RXP65547:RXR65547 RNT65547:RNV65547 RDX65547:RDZ65547 QUB65547:QUD65547 QKF65547:QKH65547 QAJ65547:QAL65547 PQN65547:PQP65547 PGR65547:PGT65547 OWV65547:OWX65547 OMZ65547:ONB65547 ODD65547:ODF65547 NTH65547:NTJ65547 NJL65547:NJN65547 MZP65547:MZR65547 MPT65547:MPV65547 MFX65547:MFZ65547 LWB65547:LWD65547 LMF65547:LMH65547 LCJ65547:LCL65547 KSN65547:KSP65547 KIR65547:KIT65547 JYV65547:JYX65547 JOZ65547:JPB65547 JFD65547:JFF65547 IVH65547:IVJ65547 ILL65547:ILN65547 IBP65547:IBR65547 HRT65547:HRV65547 HHX65547:HHZ65547 GYB65547:GYD65547 GOF65547:GOH65547 GEJ65547:GEL65547 FUN65547:FUP65547 FKR65547:FKT65547 FAV65547:FAX65547 EQZ65547:ERB65547 EHD65547:EHF65547 DXH65547:DXJ65547 DNL65547:DNN65547 DDP65547:DDR65547 CTT65547:CTV65547 CJX65547:CJZ65547 CAB65547:CAD65547 BQF65547:BQH65547 BGJ65547:BGL65547 AWN65547:AWP65547 AMR65547:AMT65547 ACV65547:ACX65547 SZ65547:TB65547 JD65547:JF65547 H65547:J65547 WVP10:WVR10 WLT10:WLV10 WBX10:WBZ10 VSB10:VSD10 VIF10:VIH10 UYJ10:UYL10 UON10:UOP10 UER10:UET10 TUV10:TUX10 TKZ10:TLB10 TBD10:TBF10 SRH10:SRJ10 SHL10:SHN10 RXP10:RXR10 RNT10:RNV10 RDX10:RDZ10 QUB10:QUD10 QKF10:QKH10 QAJ10:QAL10 PQN10:PQP10 PGR10:PGT10 OWV10:OWX10 OMZ10:ONB10 ODD10:ODF10 NTH10:NTJ10 NJL10:NJN10 MZP10:MZR10 MPT10:MPV10 MFX10:MFZ10 LWB10:LWD10 LMF10:LMH10 LCJ10:LCL10 KSN10:KSP10 KIR10:KIT10 JYV10:JYX10 JOZ10:JPB10 JFD10:JFF10 IVH10:IVJ10 ILL10:ILN10 IBP10:IBR10 HRT10:HRV10 HHX10:HHZ10 GYB10:GYD10 GOF10:GOH10 GEJ10:GEL10 FUN10:FUP10 FKR10:FKT10 FAV10:FAX10 EQZ10:ERB10 EHD10:EHF10 DXH10:DXJ10 DNL10:DNN10 DDP10:DDR10 CTT10:CTV10 CJX10:CJZ10 CAB10:CAD10 BQF10:BQH10 BGJ10:BGL10 AWN10:AWP10 AMR10:AMT10 ACV10:ACX10 SZ10:TB10 JD10:JF10">
      <formula1>$B$98:$B$100</formula1>
    </dataValidation>
    <dataValidation type="list" allowBlank="1" showInputMessage="1" showErrorMessage="1" sqref="O10:P10 WVW983051:WVX983051 WMA983051:WMB983051 WCE983051:WCF983051 VSI983051:VSJ983051 VIM983051:VIN983051 UYQ983051:UYR983051 UOU983051:UOV983051 UEY983051:UEZ983051 TVC983051:TVD983051 TLG983051:TLH983051 TBK983051:TBL983051 SRO983051:SRP983051 SHS983051:SHT983051 RXW983051:RXX983051 ROA983051:ROB983051 REE983051:REF983051 QUI983051:QUJ983051 QKM983051:QKN983051 QAQ983051:QAR983051 PQU983051:PQV983051 PGY983051:PGZ983051 OXC983051:OXD983051 ONG983051:ONH983051 ODK983051:ODL983051 NTO983051:NTP983051 NJS983051:NJT983051 MZW983051:MZX983051 MQA983051:MQB983051 MGE983051:MGF983051 LWI983051:LWJ983051 LMM983051:LMN983051 LCQ983051:LCR983051 KSU983051:KSV983051 KIY983051:KIZ983051 JZC983051:JZD983051 JPG983051:JPH983051 JFK983051:JFL983051 IVO983051:IVP983051 ILS983051:ILT983051 IBW983051:IBX983051 HSA983051:HSB983051 HIE983051:HIF983051 GYI983051:GYJ983051 GOM983051:GON983051 GEQ983051:GER983051 FUU983051:FUV983051 FKY983051:FKZ983051 FBC983051:FBD983051 ERG983051:ERH983051 EHK983051:EHL983051 DXO983051:DXP983051 DNS983051:DNT983051 DDW983051:DDX983051 CUA983051:CUB983051 CKE983051:CKF983051 CAI983051:CAJ983051 BQM983051:BQN983051 BGQ983051:BGR983051 AWU983051:AWV983051 AMY983051:AMZ983051 ADC983051:ADD983051 TG983051:TH983051 JK983051:JL983051 O983051:P983051 WVW917515:WVX917515 WMA917515:WMB917515 WCE917515:WCF917515 VSI917515:VSJ917515 VIM917515:VIN917515 UYQ917515:UYR917515 UOU917515:UOV917515 UEY917515:UEZ917515 TVC917515:TVD917515 TLG917515:TLH917515 TBK917515:TBL917515 SRO917515:SRP917515 SHS917515:SHT917515 RXW917515:RXX917515 ROA917515:ROB917515 REE917515:REF917515 QUI917515:QUJ917515 QKM917515:QKN917515 QAQ917515:QAR917515 PQU917515:PQV917515 PGY917515:PGZ917515 OXC917515:OXD917515 ONG917515:ONH917515 ODK917515:ODL917515 NTO917515:NTP917515 NJS917515:NJT917515 MZW917515:MZX917515 MQA917515:MQB917515 MGE917515:MGF917515 LWI917515:LWJ917515 LMM917515:LMN917515 LCQ917515:LCR917515 KSU917515:KSV917515 KIY917515:KIZ917515 JZC917515:JZD917515 JPG917515:JPH917515 JFK917515:JFL917515 IVO917515:IVP917515 ILS917515:ILT917515 IBW917515:IBX917515 HSA917515:HSB917515 HIE917515:HIF917515 GYI917515:GYJ917515 GOM917515:GON917515 GEQ917515:GER917515 FUU917515:FUV917515 FKY917515:FKZ917515 FBC917515:FBD917515 ERG917515:ERH917515 EHK917515:EHL917515 DXO917515:DXP917515 DNS917515:DNT917515 DDW917515:DDX917515 CUA917515:CUB917515 CKE917515:CKF917515 CAI917515:CAJ917515 BQM917515:BQN917515 BGQ917515:BGR917515 AWU917515:AWV917515 AMY917515:AMZ917515 ADC917515:ADD917515 TG917515:TH917515 JK917515:JL917515 O917515:P917515 WVW851979:WVX851979 WMA851979:WMB851979 WCE851979:WCF851979 VSI851979:VSJ851979 VIM851979:VIN851979 UYQ851979:UYR851979 UOU851979:UOV851979 UEY851979:UEZ851979 TVC851979:TVD851979 TLG851979:TLH851979 TBK851979:TBL851979 SRO851979:SRP851979 SHS851979:SHT851979 RXW851979:RXX851979 ROA851979:ROB851979 REE851979:REF851979 QUI851979:QUJ851979 QKM851979:QKN851979 QAQ851979:QAR851979 PQU851979:PQV851979 PGY851979:PGZ851979 OXC851979:OXD851979 ONG851979:ONH851979 ODK851979:ODL851979 NTO851979:NTP851979 NJS851979:NJT851979 MZW851979:MZX851979 MQA851979:MQB851979 MGE851979:MGF851979 LWI851979:LWJ851979 LMM851979:LMN851979 LCQ851979:LCR851979 KSU851979:KSV851979 KIY851979:KIZ851979 JZC851979:JZD851979 JPG851979:JPH851979 JFK851979:JFL851979 IVO851979:IVP851979 ILS851979:ILT851979 IBW851979:IBX851979 HSA851979:HSB851979 HIE851979:HIF851979 GYI851979:GYJ851979 GOM851979:GON851979 GEQ851979:GER851979 FUU851979:FUV851979 FKY851979:FKZ851979 FBC851979:FBD851979 ERG851979:ERH851979 EHK851979:EHL851979 DXO851979:DXP851979 DNS851979:DNT851979 DDW851979:DDX851979 CUA851979:CUB851979 CKE851979:CKF851979 CAI851979:CAJ851979 BQM851979:BQN851979 BGQ851979:BGR851979 AWU851979:AWV851979 AMY851979:AMZ851979 ADC851979:ADD851979 TG851979:TH851979 JK851979:JL851979 O851979:P851979 WVW786443:WVX786443 WMA786443:WMB786443 WCE786443:WCF786443 VSI786443:VSJ786443 VIM786443:VIN786443 UYQ786443:UYR786443 UOU786443:UOV786443 UEY786443:UEZ786443 TVC786443:TVD786443 TLG786443:TLH786443 TBK786443:TBL786443 SRO786443:SRP786443 SHS786443:SHT786443 RXW786443:RXX786443 ROA786443:ROB786443 REE786443:REF786443 QUI786443:QUJ786443 QKM786443:QKN786443 QAQ786443:QAR786443 PQU786443:PQV786443 PGY786443:PGZ786443 OXC786443:OXD786443 ONG786443:ONH786443 ODK786443:ODL786443 NTO786443:NTP786443 NJS786443:NJT786443 MZW786443:MZX786443 MQA786443:MQB786443 MGE786443:MGF786443 LWI786443:LWJ786443 LMM786443:LMN786443 LCQ786443:LCR786443 KSU786443:KSV786443 KIY786443:KIZ786443 JZC786443:JZD786443 JPG786443:JPH786443 JFK786443:JFL786443 IVO786443:IVP786443 ILS786443:ILT786443 IBW786443:IBX786443 HSA786443:HSB786443 HIE786443:HIF786443 GYI786443:GYJ786443 GOM786443:GON786443 GEQ786443:GER786443 FUU786443:FUV786443 FKY786443:FKZ786443 FBC786443:FBD786443 ERG786443:ERH786443 EHK786443:EHL786443 DXO786443:DXP786443 DNS786443:DNT786443 DDW786443:DDX786443 CUA786443:CUB786443 CKE786443:CKF786443 CAI786443:CAJ786443 BQM786443:BQN786443 BGQ786443:BGR786443 AWU786443:AWV786443 AMY786443:AMZ786443 ADC786443:ADD786443 TG786443:TH786443 JK786443:JL786443 O786443:P786443 WVW720907:WVX720907 WMA720907:WMB720907 WCE720907:WCF720907 VSI720907:VSJ720907 VIM720907:VIN720907 UYQ720907:UYR720907 UOU720907:UOV720907 UEY720907:UEZ720907 TVC720907:TVD720907 TLG720907:TLH720907 TBK720907:TBL720907 SRO720907:SRP720907 SHS720907:SHT720907 RXW720907:RXX720907 ROA720907:ROB720907 REE720907:REF720907 QUI720907:QUJ720907 QKM720907:QKN720907 QAQ720907:QAR720907 PQU720907:PQV720907 PGY720907:PGZ720907 OXC720907:OXD720907 ONG720907:ONH720907 ODK720907:ODL720907 NTO720907:NTP720907 NJS720907:NJT720907 MZW720907:MZX720907 MQA720907:MQB720907 MGE720907:MGF720907 LWI720907:LWJ720907 LMM720907:LMN720907 LCQ720907:LCR720907 KSU720907:KSV720907 KIY720907:KIZ720907 JZC720907:JZD720907 JPG720907:JPH720907 JFK720907:JFL720907 IVO720907:IVP720907 ILS720907:ILT720907 IBW720907:IBX720907 HSA720907:HSB720907 HIE720907:HIF720907 GYI720907:GYJ720907 GOM720907:GON720907 GEQ720907:GER720907 FUU720907:FUV720907 FKY720907:FKZ720907 FBC720907:FBD720907 ERG720907:ERH720907 EHK720907:EHL720907 DXO720907:DXP720907 DNS720907:DNT720907 DDW720907:DDX720907 CUA720907:CUB720907 CKE720907:CKF720907 CAI720907:CAJ720907 BQM720907:BQN720907 BGQ720907:BGR720907 AWU720907:AWV720907 AMY720907:AMZ720907 ADC720907:ADD720907 TG720907:TH720907 JK720907:JL720907 O720907:P720907 WVW655371:WVX655371 WMA655371:WMB655371 WCE655371:WCF655371 VSI655371:VSJ655371 VIM655371:VIN655371 UYQ655371:UYR655371 UOU655371:UOV655371 UEY655371:UEZ655371 TVC655371:TVD655371 TLG655371:TLH655371 TBK655371:TBL655371 SRO655371:SRP655371 SHS655371:SHT655371 RXW655371:RXX655371 ROA655371:ROB655371 REE655371:REF655371 QUI655371:QUJ655371 QKM655371:QKN655371 QAQ655371:QAR655371 PQU655371:PQV655371 PGY655371:PGZ655371 OXC655371:OXD655371 ONG655371:ONH655371 ODK655371:ODL655371 NTO655371:NTP655371 NJS655371:NJT655371 MZW655371:MZX655371 MQA655371:MQB655371 MGE655371:MGF655371 LWI655371:LWJ655371 LMM655371:LMN655371 LCQ655371:LCR655371 KSU655371:KSV655371 KIY655371:KIZ655371 JZC655371:JZD655371 JPG655371:JPH655371 JFK655371:JFL655371 IVO655371:IVP655371 ILS655371:ILT655371 IBW655371:IBX655371 HSA655371:HSB655371 HIE655371:HIF655371 GYI655371:GYJ655371 GOM655371:GON655371 GEQ655371:GER655371 FUU655371:FUV655371 FKY655371:FKZ655371 FBC655371:FBD655371 ERG655371:ERH655371 EHK655371:EHL655371 DXO655371:DXP655371 DNS655371:DNT655371 DDW655371:DDX655371 CUA655371:CUB655371 CKE655371:CKF655371 CAI655371:CAJ655371 BQM655371:BQN655371 BGQ655371:BGR655371 AWU655371:AWV655371 AMY655371:AMZ655371 ADC655371:ADD655371 TG655371:TH655371 JK655371:JL655371 O655371:P655371 WVW589835:WVX589835 WMA589835:WMB589835 WCE589835:WCF589835 VSI589835:VSJ589835 VIM589835:VIN589835 UYQ589835:UYR589835 UOU589835:UOV589835 UEY589835:UEZ589835 TVC589835:TVD589835 TLG589835:TLH589835 TBK589835:TBL589835 SRO589835:SRP589835 SHS589835:SHT589835 RXW589835:RXX589835 ROA589835:ROB589835 REE589835:REF589835 QUI589835:QUJ589835 QKM589835:QKN589835 QAQ589835:QAR589835 PQU589835:PQV589835 PGY589835:PGZ589835 OXC589835:OXD589835 ONG589835:ONH589835 ODK589835:ODL589835 NTO589835:NTP589835 NJS589835:NJT589835 MZW589835:MZX589835 MQA589835:MQB589835 MGE589835:MGF589835 LWI589835:LWJ589835 LMM589835:LMN589835 LCQ589835:LCR589835 KSU589835:KSV589835 KIY589835:KIZ589835 JZC589835:JZD589835 JPG589835:JPH589835 JFK589835:JFL589835 IVO589835:IVP589835 ILS589835:ILT589835 IBW589835:IBX589835 HSA589835:HSB589835 HIE589835:HIF589835 GYI589835:GYJ589835 GOM589835:GON589835 GEQ589835:GER589835 FUU589835:FUV589835 FKY589835:FKZ589835 FBC589835:FBD589835 ERG589835:ERH589835 EHK589835:EHL589835 DXO589835:DXP589835 DNS589835:DNT589835 DDW589835:DDX589835 CUA589835:CUB589835 CKE589835:CKF589835 CAI589835:CAJ589835 BQM589835:BQN589835 BGQ589835:BGR589835 AWU589835:AWV589835 AMY589835:AMZ589835 ADC589835:ADD589835 TG589835:TH589835 JK589835:JL589835 O589835:P589835 WVW524299:WVX524299 WMA524299:WMB524299 WCE524299:WCF524299 VSI524299:VSJ524299 VIM524299:VIN524299 UYQ524299:UYR524299 UOU524299:UOV524299 UEY524299:UEZ524299 TVC524299:TVD524299 TLG524299:TLH524299 TBK524299:TBL524299 SRO524299:SRP524299 SHS524299:SHT524299 RXW524299:RXX524299 ROA524299:ROB524299 REE524299:REF524299 QUI524299:QUJ524299 QKM524299:QKN524299 QAQ524299:QAR524299 PQU524299:PQV524299 PGY524299:PGZ524299 OXC524299:OXD524299 ONG524299:ONH524299 ODK524299:ODL524299 NTO524299:NTP524299 NJS524299:NJT524299 MZW524299:MZX524299 MQA524299:MQB524299 MGE524299:MGF524299 LWI524299:LWJ524299 LMM524299:LMN524299 LCQ524299:LCR524299 KSU524299:KSV524299 KIY524299:KIZ524299 JZC524299:JZD524299 JPG524299:JPH524299 JFK524299:JFL524299 IVO524299:IVP524299 ILS524299:ILT524299 IBW524299:IBX524299 HSA524299:HSB524299 HIE524299:HIF524299 GYI524299:GYJ524299 GOM524299:GON524299 GEQ524299:GER524299 FUU524299:FUV524299 FKY524299:FKZ524299 FBC524299:FBD524299 ERG524299:ERH524299 EHK524299:EHL524299 DXO524299:DXP524299 DNS524299:DNT524299 DDW524299:DDX524299 CUA524299:CUB524299 CKE524299:CKF524299 CAI524299:CAJ524299 BQM524299:BQN524299 BGQ524299:BGR524299 AWU524299:AWV524299 AMY524299:AMZ524299 ADC524299:ADD524299 TG524299:TH524299 JK524299:JL524299 O524299:P524299 WVW458763:WVX458763 WMA458763:WMB458763 WCE458763:WCF458763 VSI458763:VSJ458763 VIM458763:VIN458763 UYQ458763:UYR458763 UOU458763:UOV458763 UEY458763:UEZ458763 TVC458763:TVD458763 TLG458763:TLH458763 TBK458763:TBL458763 SRO458763:SRP458763 SHS458763:SHT458763 RXW458763:RXX458763 ROA458763:ROB458763 REE458763:REF458763 QUI458763:QUJ458763 QKM458763:QKN458763 QAQ458763:QAR458763 PQU458763:PQV458763 PGY458763:PGZ458763 OXC458763:OXD458763 ONG458763:ONH458763 ODK458763:ODL458763 NTO458763:NTP458763 NJS458763:NJT458763 MZW458763:MZX458763 MQA458763:MQB458763 MGE458763:MGF458763 LWI458763:LWJ458763 LMM458763:LMN458763 LCQ458763:LCR458763 KSU458763:KSV458763 KIY458763:KIZ458763 JZC458763:JZD458763 JPG458763:JPH458763 JFK458763:JFL458763 IVO458763:IVP458763 ILS458763:ILT458763 IBW458763:IBX458763 HSA458763:HSB458763 HIE458763:HIF458763 GYI458763:GYJ458763 GOM458763:GON458763 GEQ458763:GER458763 FUU458763:FUV458763 FKY458763:FKZ458763 FBC458763:FBD458763 ERG458763:ERH458763 EHK458763:EHL458763 DXO458763:DXP458763 DNS458763:DNT458763 DDW458763:DDX458763 CUA458763:CUB458763 CKE458763:CKF458763 CAI458763:CAJ458763 BQM458763:BQN458763 BGQ458763:BGR458763 AWU458763:AWV458763 AMY458763:AMZ458763 ADC458763:ADD458763 TG458763:TH458763 JK458763:JL458763 O458763:P458763 WVW393227:WVX393227 WMA393227:WMB393227 WCE393227:WCF393227 VSI393227:VSJ393227 VIM393227:VIN393227 UYQ393227:UYR393227 UOU393227:UOV393227 UEY393227:UEZ393227 TVC393227:TVD393227 TLG393227:TLH393227 TBK393227:TBL393227 SRO393227:SRP393227 SHS393227:SHT393227 RXW393227:RXX393227 ROA393227:ROB393227 REE393227:REF393227 QUI393227:QUJ393227 QKM393227:QKN393227 QAQ393227:QAR393227 PQU393227:PQV393227 PGY393227:PGZ393227 OXC393227:OXD393227 ONG393227:ONH393227 ODK393227:ODL393227 NTO393227:NTP393227 NJS393227:NJT393227 MZW393227:MZX393227 MQA393227:MQB393227 MGE393227:MGF393227 LWI393227:LWJ393227 LMM393227:LMN393227 LCQ393227:LCR393227 KSU393227:KSV393227 KIY393227:KIZ393227 JZC393227:JZD393227 JPG393227:JPH393227 JFK393227:JFL393227 IVO393227:IVP393227 ILS393227:ILT393227 IBW393227:IBX393227 HSA393227:HSB393227 HIE393227:HIF393227 GYI393227:GYJ393227 GOM393227:GON393227 GEQ393227:GER393227 FUU393227:FUV393227 FKY393227:FKZ393227 FBC393227:FBD393227 ERG393227:ERH393227 EHK393227:EHL393227 DXO393227:DXP393227 DNS393227:DNT393227 DDW393227:DDX393227 CUA393227:CUB393227 CKE393227:CKF393227 CAI393227:CAJ393227 BQM393227:BQN393227 BGQ393227:BGR393227 AWU393227:AWV393227 AMY393227:AMZ393227 ADC393227:ADD393227 TG393227:TH393227 JK393227:JL393227 O393227:P393227 WVW327691:WVX327691 WMA327691:WMB327691 WCE327691:WCF327691 VSI327691:VSJ327691 VIM327691:VIN327691 UYQ327691:UYR327691 UOU327691:UOV327691 UEY327691:UEZ327691 TVC327691:TVD327691 TLG327691:TLH327691 TBK327691:TBL327691 SRO327691:SRP327691 SHS327691:SHT327691 RXW327691:RXX327691 ROA327691:ROB327691 REE327691:REF327691 QUI327691:QUJ327691 QKM327691:QKN327691 QAQ327691:QAR327691 PQU327691:PQV327691 PGY327691:PGZ327691 OXC327691:OXD327691 ONG327691:ONH327691 ODK327691:ODL327691 NTO327691:NTP327691 NJS327691:NJT327691 MZW327691:MZX327691 MQA327691:MQB327691 MGE327691:MGF327691 LWI327691:LWJ327691 LMM327691:LMN327691 LCQ327691:LCR327691 KSU327691:KSV327691 KIY327691:KIZ327691 JZC327691:JZD327691 JPG327691:JPH327691 JFK327691:JFL327691 IVO327691:IVP327691 ILS327691:ILT327691 IBW327691:IBX327691 HSA327691:HSB327691 HIE327691:HIF327691 GYI327691:GYJ327691 GOM327691:GON327691 GEQ327691:GER327691 FUU327691:FUV327691 FKY327691:FKZ327691 FBC327691:FBD327691 ERG327691:ERH327691 EHK327691:EHL327691 DXO327691:DXP327691 DNS327691:DNT327691 DDW327691:DDX327691 CUA327691:CUB327691 CKE327691:CKF327691 CAI327691:CAJ327691 BQM327691:BQN327691 BGQ327691:BGR327691 AWU327691:AWV327691 AMY327691:AMZ327691 ADC327691:ADD327691 TG327691:TH327691 JK327691:JL327691 O327691:P327691 WVW262155:WVX262155 WMA262155:WMB262155 WCE262155:WCF262155 VSI262155:VSJ262155 VIM262155:VIN262155 UYQ262155:UYR262155 UOU262155:UOV262155 UEY262155:UEZ262155 TVC262155:TVD262155 TLG262155:TLH262155 TBK262155:TBL262155 SRO262155:SRP262155 SHS262155:SHT262155 RXW262155:RXX262155 ROA262155:ROB262155 REE262155:REF262155 QUI262155:QUJ262155 QKM262155:QKN262155 QAQ262155:QAR262155 PQU262155:PQV262155 PGY262155:PGZ262155 OXC262155:OXD262155 ONG262155:ONH262155 ODK262155:ODL262155 NTO262155:NTP262155 NJS262155:NJT262155 MZW262155:MZX262155 MQA262155:MQB262155 MGE262155:MGF262155 LWI262155:LWJ262155 LMM262155:LMN262155 LCQ262155:LCR262155 KSU262155:KSV262155 KIY262155:KIZ262155 JZC262155:JZD262155 JPG262155:JPH262155 JFK262155:JFL262155 IVO262155:IVP262155 ILS262155:ILT262155 IBW262155:IBX262155 HSA262155:HSB262155 HIE262155:HIF262155 GYI262155:GYJ262155 GOM262155:GON262155 GEQ262155:GER262155 FUU262155:FUV262155 FKY262155:FKZ262155 FBC262155:FBD262155 ERG262155:ERH262155 EHK262155:EHL262155 DXO262155:DXP262155 DNS262155:DNT262155 DDW262155:DDX262155 CUA262155:CUB262155 CKE262155:CKF262155 CAI262155:CAJ262155 BQM262155:BQN262155 BGQ262155:BGR262155 AWU262155:AWV262155 AMY262155:AMZ262155 ADC262155:ADD262155 TG262155:TH262155 JK262155:JL262155 O262155:P262155 WVW196619:WVX196619 WMA196619:WMB196619 WCE196619:WCF196619 VSI196619:VSJ196619 VIM196619:VIN196619 UYQ196619:UYR196619 UOU196619:UOV196619 UEY196619:UEZ196619 TVC196619:TVD196619 TLG196619:TLH196619 TBK196619:TBL196619 SRO196619:SRP196619 SHS196619:SHT196619 RXW196619:RXX196619 ROA196619:ROB196619 REE196619:REF196619 QUI196619:QUJ196619 QKM196619:QKN196619 QAQ196619:QAR196619 PQU196619:PQV196619 PGY196619:PGZ196619 OXC196619:OXD196619 ONG196619:ONH196619 ODK196619:ODL196619 NTO196619:NTP196619 NJS196619:NJT196619 MZW196619:MZX196619 MQA196619:MQB196619 MGE196619:MGF196619 LWI196619:LWJ196619 LMM196619:LMN196619 LCQ196619:LCR196619 KSU196619:KSV196619 KIY196619:KIZ196619 JZC196619:JZD196619 JPG196619:JPH196619 JFK196619:JFL196619 IVO196619:IVP196619 ILS196619:ILT196619 IBW196619:IBX196619 HSA196619:HSB196619 HIE196619:HIF196619 GYI196619:GYJ196619 GOM196619:GON196619 GEQ196619:GER196619 FUU196619:FUV196619 FKY196619:FKZ196619 FBC196619:FBD196619 ERG196619:ERH196619 EHK196619:EHL196619 DXO196619:DXP196619 DNS196619:DNT196619 DDW196619:DDX196619 CUA196619:CUB196619 CKE196619:CKF196619 CAI196619:CAJ196619 BQM196619:BQN196619 BGQ196619:BGR196619 AWU196619:AWV196619 AMY196619:AMZ196619 ADC196619:ADD196619 TG196619:TH196619 JK196619:JL196619 O196619:P196619 WVW131083:WVX131083 WMA131083:WMB131083 WCE131083:WCF131083 VSI131083:VSJ131083 VIM131083:VIN131083 UYQ131083:UYR131083 UOU131083:UOV131083 UEY131083:UEZ131083 TVC131083:TVD131083 TLG131083:TLH131083 TBK131083:TBL131083 SRO131083:SRP131083 SHS131083:SHT131083 RXW131083:RXX131083 ROA131083:ROB131083 REE131083:REF131083 QUI131083:QUJ131083 QKM131083:QKN131083 QAQ131083:QAR131083 PQU131083:PQV131083 PGY131083:PGZ131083 OXC131083:OXD131083 ONG131083:ONH131083 ODK131083:ODL131083 NTO131083:NTP131083 NJS131083:NJT131083 MZW131083:MZX131083 MQA131083:MQB131083 MGE131083:MGF131083 LWI131083:LWJ131083 LMM131083:LMN131083 LCQ131083:LCR131083 KSU131083:KSV131083 KIY131083:KIZ131083 JZC131083:JZD131083 JPG131083:JPH131083 JFK131083:JFL131083 IVO131083:IVP131083 ILS131083:ILT131083 IBW131083:IBX131083 HSA131083:HSB131083 HIE131083:HIF131083 GYI131083:GYJ131083 GOM131083:GON131083 GEQ131083:GER131083 FUU131083:FUV131083 FKY131083:FKZ131083 FBC131083:FBD131083 ERG131083:ERH131083 EHK131083:EHL131083 DXO131083:DXP131083 DNS131083:DNT131083 DDW131083:DDX131083 CUA131083:CUB131083 CKE131083:CKF131083 CAI131083:CAJ131083 BQM131083:BQN131083 BGQ131083:BGR131083 AWU131083:AWV131083 AMY131083:AMZ131083 ADC131083:ADD131083 TG131083:TH131083 JK131083:JL131083 O131083:P131083 WVW65547:WVX65547 WMA65547:WMB65547 WCE65547:WCF65547 VSI65547:VSJ65547 VIM65547:VIN65547 UYQ65547:UYR65547 UOU65547:UOV65547 UEY65547:UEZ65547 TVC65547:TVD65547 TLG65547:TLH65547 TBK65547:TBL65547 SRO65547:SRP65547 SHS65547:SHT65547 RXW65547:RXX65547 ROA65547:ROB65547 REE65547:REF65547 QUI65547:QUJ65547 QKM65547:QKN65547 QAQ65547:QAR65547 PQU65547:PQV65547 PGY65547:PGZ65547 OXC65547:OXD65547 ONG65547:ONH65547 ODK65547:ODL65547 NTO65547:NTP65547 NJS65547:NJT65547 MZW65547:MZX65547 MQA65547:MQB65547 MGE65547:MGF65547 LWI65547:LWJ65547 LMM65547:LMN65547 LCQ65547:LCR65547 KSU65547:KSV65547 KIY65547:KIZ65547 JZC65547:JZD65547 JPG65547:JPH65547 JFK65547:JFL65547 IVO65547:IVP65547 ILS65547:ILT65547 IBW65547:IBX65547 HSA65547:HSB65547 HIE65547:HIF65547 GYI65547:GYJ65547 GOM65547:GON65547 GEQ65547:GER65547 FUU65547:FUV65547 FKY65547:FKZ65547 FBC65547:FBD65547 ERG65547:ERH65547 EHK65547:EHL65547 DXO65547:DXP65547 DNS65547:DNT65547 DDW65547:DDX65547 CUA65547:CUB65547 CKE65547:CKF65547 CAI65547:CAJ65547 BQM65547:BQN65547 BGQ65547:BGR65547 AWU65547:AWV65547 AMY65547:AMZ65547 ADC65547:ADD65547 TG65547:TH65547 JK65547:JL65547 O65547:P65547 WVW10:WVX10 WMA10:WMB10 WCE10:WCF10 VSI10:VSJ10 VIM10:VIN10 UYQ10:UYR10 UOU10:UOV10 UEY10:UEZ10 TVC10:TVD10 TLG10:TLH10 TBK10:TBL10 SRO10:SRP10 SHS10:SHT10 RXW10:RXX10 ROA10:ROB10 REE10:REF10 QUI10:QUJ10 QKM10:QKN10 QAQ10:QAR10 PQU10:PQV10 PGY10:PGZ10 OXC10:OXD10 ONG10:ONH10 ODK10:ODL10 NTO10:NTP10 NJS10:NJT10 MZW10:MZX10 MQA10:MQB10 MGE10:MGF10 LWI10:LWJ10 LMM10:LMN10 LCQ10:LCR10 KSU10:KSV10 KIY10:KIZ10 JZC10:JZD10 JPG10:JPH10 JFK10:JFL10 IVO10:IVP10 ILS10:ILT10 IBW10:IBX10 HSA10:HSB10 HIE10:HIF10 GYI10:GYJ10 GOM10:GON10 GEQ10:GER10 FUU10:FUV10 FKY10:FKZ10 FBC10:FBD10 ERG10:ERH10 EHK10:EHL10 DXO10:DXP10 DNS10:DNT10 DDW10:DDX10 CUA10:CUB10 CKE10:CKF10 CAI10:CAJ10 BQM10:BQN10 BGQ10:BGR10 AWU10:AWV10 AMY10:AMZ10 ADC10:ADD10 TG10:TH10 JK10:JL10">
      <formula1>$C$98:$C$104</formula1>
    </dataValidation>
    <dataValidation type="list" allowBlank="1" showInputMessage="1" showErrorMessage="1" sqref="C12:P12 WVK983053:WVX983053 WLO983053:WMB983053 WBS983053:WCF983053 VRW983053:VSJ983053 VIA983053:VIN983053 UYE983053:UYR983053 UOI983053:UOV983053 UEM983053:UEZ983053 TUQ983053:TVD983053 TKU983053:TLH983053 TAY983053:TBL983053 SRC983053:SRP983053 SHG983053:SHT983053 RXK983053:RXX983053 RNO983053:ROB983053 RDS983053:REF983053 QTW983053:QUJ983053 QKA983053:QKN983053 QAE983053:QAR983053 PQI983053:PQV983053 PGM983053:PGZ983053 OWQ983053:OXD983053 OMU983053:ONH983053 OCY983053:ODL983053 NTC983053:NTP983053 NJG983053:NJT983053 MZK983053:MZX983053 MPO983053:MQB983053 MFS983053:MGF983053 LVW983053:LWJ983053 LMA983053:LMN983053 LCE983053:LCR983053 KSI983053:KSV983053 KIM983053:KIZ983053 JYQ983053:JZD983053 JOU983053:JPH983053 JEY983053:JFL983053 IVC983053:IVP983053 ILG983053:ILT983053 IBK983053:IBX983053 HRO983053:HSB983053 HHS983053:HIF983053 GXW983053:GYJ983053 GOA983053:GON983053 GEE983053:GER983053 FUI983053:FUV983053 FKM983053:FKZ983053 FAQ983053:FBD983053 EQU983053:ERH983053 EGY983053:EHL983053 DXC983053:DXP983053 DNG983053:DNT983053 DDK983053:DDX983053 CTO983053:CUB983053 CJS983053:CKF983053 BZW983053:CAJ983053 BQA983053:BQN983053 BGE983053:BGR983053 AWI983053:AWV983053 AMM983053:AMZ983053 ACQ983053:ADD983053 SU983053:TH983053 IY983053:JL983053 C983053:P983053 WVK917517:WVX917517 WLO917517:WMB917517 WBS917517:WCF917517 VRW917517:VSJ917517 VIA917517:VIN917517 UYE917517:UYR917517 UOI917517:UOV917517 UEM917517:UEZ917517 TUQ917517:TVD917517 TKU917517:TLH917517 TAY917517:TBL917517 SRC917517:SRP917517 SHG917517:SHT917517 RXK917517:RXX917517 RNO917517:ROB917517 RDS917517:REF917517 QTW917517:QUJ917517 QKA917517:QKN917517 QAE917517:QAR917517 PQI917517:PQV917517 PGM917517:PGZ917517 OWQ917517:OXD917517 OMU917517:ONH917517 OCY917517:ODL917517 NTC917517:NTP917517 NJG917517:NJT917517 MZK917517:MZX917517 MPO917517:MQB917517 MFS917517:MGF917517 LVW917517:LWJ917517 LMA917517:LMN917517 LCE917517:LCR917517 KSI917517:KSV917517 KIM917517:KIZ917517 JYQ917517:JZD917517 JOU917517:JPH917517 JEY917517:JFL917517 IVC917517:IVP917517 ILG917517:ILT917517 IBK917517:IBX917517 HRO917517:HSB917517 HHS917517:HIF917517 GXW917517:GYJ917517 GOA917517:GON917517 GEE917517:GER917517 FUI917517:FUV917517 FKM917517:FKZ917517 FAQ917517:FBD917517 EQU917517:ERH917517 EGY917517:EHL917517 DXC917517:DXP917517 DNG917517:DNT917517 DDK917517:DDX917517 CTO917517:CUB917517 CJS917517:CKF917517 BZW917517:CAJ917517 BQA917517:BQN917517 BGE917517:BGR917517 AWI917517:AWV917517 AMM917517:AMZ917517 ACQ917517:ADD917517 SU917517:TH917517 IY917517:JL917517 C917517:P917517 WVK851981:WVX851981 WLO851981:WMB851981 WBS851981:WCF851981 VRW851981:VSJ851981 VIA851981:VIN851981 UYE851981:UYR851981 UOI851981:UOV851981 UEM851981:UEZ851981 TUQ851981:TVD851981 TKU851981:TLH851981 TAY851981:TBL851981 SRC851981:SRP851981 SHG851981:SHT851981 RXK851981:RXX851981 RNO851981:ROB851981 RDS851981:REF851981 QTW851981:QUJ851981 QKA851981:QKN851981 QAE851981:QAR851981 PQI851981:PQV851981 PGM851981:PGZ851981 OWQ851981:OXD851981 OMU851981:ONH851981 OCY851981:ODL851981 NTC851981:NTP851981 NJG851981:NJT851981 MZK851981:MZX851981 MPO851981:MQB851981 MFS851981:MGF851981 LVW851981:LWJ851981 LMA851981:LMN851981 LCE851981:LCR851981 KSI851981:KSV851981 KIM851981:KIZ851981 JYQ851981:JZD851981 JOU851981:JPH851981 JEY851981:JFL851981 IVC851981:IVP851981 ILG851981:ILT851981 IBK851981:IBX851981 HRO851981:HSB851981 HHS851981:HIF851981 GXW851981:GYJ851981 GOA851981:GON851981 GEE851981:GER851981 FUI851981:FUV851981 FKM851981:FKZ851981 FAQ851981:FBD851981 EQU851981:ERH851981 EGY851981:EHL851981 DXC851981:DXP851981 DNG851981:DNT851981 DDK851981:DDX851981 CTO851981:CUB851981 CJS851981:CKF851981 BZW851981:CAJ851981 BQA851981:BQN851981 BGE851981:BGR851981 AWI851981:AWV851981 AMM851981:AMZ851981 ACQ851981:ADD851981 SU851981:TH851981 IY851981:JL851981 C851981:P851981 WVK786445:WVX786445 WLO786445:WMB786445 WBS786445:WCF786445 VRW786445:VSJ786445 VIA786445:VIN786445 UYE786445:UYR786445 UOI786445:UOV786445 UEM786445:UEZ786445 TUQ786445:TVD786445 TKU786445:TLH786445 TAY786445:TBL786445 SRC786445:SRP786445 SHG786445:SHT786445 RXK786445:RXX786445 RNO786445:ROB786445 RDS786445:REF786445 QTW786445:QUJ786445 QKA786445:QKN786445 QAE786445:QAR786445 PQI786445:PQV786445 PGM786445:PGZ786445 OWQ786445:OXD786445 OMU786445:ONH786445 OCY786445:ODL786445 NTC786445:NTP786445 NJG786445:NJT786445 MZK786445:MZX786445 MPO786445:MQB786445 MFS786445:MGF786445 LVW786445:LWJ786445 LMA786445:LMN786445 LCE786445:LCR786445 KSI786445:KSV786445 KIM786445:KIZ786445 JYQ786445:JZD786445 JOU786445:JPH786445 JEY786445:JFL786445 IVC786445:IVP786445 ILG786445:ILT786445 IBK786445:IBX786445 HRO786445:HSB786445 HHS786445:HIF786445 GXW786445:GYJ786445 GOA786445:GON786445 GEE786445:GER786445 FUI786445:FUV786445 FKM786445:FKZ786445 FAQ786445:FBD786445 EQU786445:ERH786445 EGY786445:EHL786445 DXC786445:DXP786445 DNG786445:DNT786445 DDK786445:DDX786445 CTO786445:CUB786445 CJS786445:CKF786445 BZW786445:CAJ786445 BQA786445:BQN786445 BGE786445:BGR786445 AWI786445:AWV786445 AMM786445:AMZ786445 ACQ786445:ADD786445 SU786445:TH786445 IY786445:JL786445 C786445:P786445 WVK720909:WVX720909 WLO720909:WMB720909 WBS720909:WCF720909 VRW720909:VSJ720909 VIA720909:VIN720909 UYE720909:UYR720909 UOI720909:UOV720909 UEM720909:UEZ720909 TUQ720909:TVD720909 TKU720909:TLH720909 TAY720909:TBL720909 SRC720909:SRP720909 SHG720909:SHT720909 RXK720909:RXX720909 RNO720909:ROB720909 RDS720909:REF720909 QTW720909:QUJ720909 QKA720909:QKN720909 QAE720909:QAR720909 PQI720909:PQV720909 PGM720909:PGZ720909 OWQ720909:OXD720909 OMU720909:ONH720909 OCY720909:ODL720909 NTC720909:NTP720909 NJG720909:NJT720909 MZK720909:MZX720909 MPO720909:MQB720909 MFS720909:MGF720909 LVW720909:LWJ720909 LMA720909:LMN720909 LCE720909:LCR720909 KSI720909:KSV720909 KIM720909:KIZ720909 JYQ720909:JZD720909 JOU720909:JPH720909 JEY720909:JFL720909 IVC720909:IVP720909 ILG720909:ILT720909 IBK720909:IBX720909 HRO720909:HSB720909 HHS720909:HIF720909 GXW720909:GYJ720909 GOA720909:GON720909 GEE720909:GER720909 FUI720909:FUV720909 FKM720909:FKZ720909 FAQ720909:FBD720909 EQU720909:ERH720909 EGY720909:EHL720909 DXC720909:DXP720909 DNG720909:DNT720909 DDK720909:DDX720909 CTO720909:CUB720909 CJS720909:CKF720909 BZW720909:CAJ720909 BQA720909:BQN720909 BGE720909:BGR720909 AWI720909:AWV720909 AMM720909:AMZ720909 ACQ720909:ADD720909 SU720909:TH720909 IY720909:JL720909 C720909:P720909 WVK655373:WVX655373 WLO655373:WMB655373 WBS655373:WCF655373 VRW655373:VSJ655373 VIA655373:VIN655373 UYE655373:UYR655373 UOI655373:UOV655373 UEM655373:UEZ655373 TUQ655373:TVD655373 TKU655373:TLH655373 TAY655373:TBL655373 SRC655373:SRP655373 SHG655373:SHT655373 RXK655373:RXX655373 RNO655373:ROB655373 RDS655373:REF655373 QTW655373:QUJ655373 QKA655373:QKN655373 QAE655373:QAR655373 PQI655373:PQV655373 PGM655373:PGZ655373 OWQ655373:OXD655373 OMU655373:ONH655373 OCY655373:ODL655373 NTC655373:NTP655373 NJG655373:NJT655373 MZK655373:MZX655373 MPO655373:MQB655373 MFS655373:MGF655373 LVW655373:LWJ655373 LMA655373:LMN655373 LCE655373:LCR655373 KSI655373:KSV655373 KIM655373:KIZ655373 JYQ655373:JZD655373 JOU655373:JPH655373 JEY655373:JFL655373 IVC655373:IVP655373 ILG655373:ILT655373 IBK655373:IBX655373 HRO655373:HSB655373 HHS655373:HIF655373 GXW655373:GYJ655373 GOA655373:GON655373 GEE655373:GER655373 FUI655373:FUV655373 FKM655373:FKZ655373 FAQ655373:FBD655373 EQU655373:ERH655373 EGY655373:EHL655373 DXC655373:DXP655373 DNG655373:DNT655373 DDK655373:DDX655373 CTO655373:CUB655373 CJS655373:CKF655373 BZW655373:CAJ655373 BQA655373:BQN655373 BGE655373:BGR655373 AWI655373:AWV655373 AMM655373:AMZ655373 ACQ655373:ADD655373 SU655373:TH655373 IY655373:JL655373 C655373:P655373 WVK589837:WVX589837 WLO589837:WMB589837 WBS589837:WCF589837 VRW589837:VSJ589837 VIA589837:VIN589837 UYE589837:UYR589837 UOI589837:UOV589837 UEM589837:UEZ589837 TUQ589837:TVD589837 TKU589837:TLH589837 TAY589837:TBL589837 SRC589837:SRP589837 SHG589837:SHT589837 RXK589837:RXX589837 RNO589837:ROB589837 RDS589837:REF589837 QTW589837:QUJ589837 QKA589837:QKN589837 QAE589837:QAR589837 PQI589837:PQV589837 PGM589837:PGZ589837 OWQ589837:OXD589837 OMU589837:ONH589837 OCY589837:ODL589837 NTC589837:NTP589837 NJG589837:NJT589837 MZK589837:MZX589837 MPO589837:MQB589837 MFS589837:MGF589837 LVW589837:LWJ589837 LMA589837:LMN589837 LCE589837:LCR589837 KSI589837:KSV589837 KIM589837:KIZ589837 JYQ589837:JZD589837 JOU589837:JPH589837 JEY589837:JFL589837 IVC589837:IVP589837 ILG589837:ILT589837 IBK589837:IBX589837 HRO589837:HSB589837 HHS589837:HIF589837 GXW589837:GYJ589837 GOA589837:GON589837 GEE589837:GER589837 FUI589837:FUV589837 FKM589837:FKZ589837 FAQ589837:FBD589837 EQU589837:ERH589837 EGY589837:EHL589837 DXC589837:DXP589837 DNG589837:DNT589837 DDK589837:DDX589837 CTO589837:CUB589837 CJS589837:CKF589837 BZW589837:CAJ589837 BQA589837:BQN589837 BGE589837:BGR589837 AWI589837:AWV589837 AMM589837:AMZ589837 ACQ589837:ADD589837 SU589837:TH589837 IY589837:JL589837 C589837:P589837 WVK524301:WVX524301 WLO524301:WMB524301 WBS524301:WCF524301 VRW524301:VSJ524301 VIA524301:VIN524301 UYE524301:UYR524301 UOI524301:UOV524301 UEM524301:UEZ524301 TUQ524301:TVD524301 TKU524301:TLH524301 TAY524301:TBL524301 SRC524301:SRP524301 SHG524301:SHT524301 RXK524301:RXX524301 RNO524301:ROB524301 RDS524301:REF524301 QTW524301:QUJ524301 QKA524301:QKN524301 QAE524301:QAR524301 PQI524301:PQV524301 PGM524301:PGZ524301 OWQ524301:OXD524301 OMU524301:ONH524301 OCY524301:ODL524301 NTC524301:NTP524301 NJG524301:NJT524301 MZK524301:MZX524301 MPO524301:MQB524301 MFS524301:MGF524301 LVW524301:LWJ524301 LMA524301:LMN524301 LCE524301:LCR524301 KSI524301:KSV524301 KIM524301:KIZ524301 JYQ524301:JZD524301 JOU524301:JPH524301 JEY524301:JFL524301 IVC524301:IVP524301 ILG524301:ILT524301 IBK524301:IBX524301 HRO524301:HSB524301 HHS524301:HIF524301 GXW524301:GYJ524301 GOA524301:GON524301 GEE524301:GER524301 FUI524301:FUV524301 FKM524301:FKZ524301 FAQ524301:FBD524301 EQU524301:ERH524301 EGY524301:EHL524301 DXC524301:DXP524301 DNG524301:DNT524301 DDK524301:DDX524301 CTO524301:CUB524301 CJS524301:CKF524301 BZW524301:CAJ524301 BQA524301:BQN524301 BGE524301:BGR524301 AWI524301:AWV524301 AMM524301:AMZ524301 ACQ524301:ADD524301 SU524301:TH524301 IY524301:JL524301 C524301:P524301 WVK458765:WVX458765 WLO458765:WMB458765 WBS458765:WCF458765 VRW458765:VSJ458765 VIA458765:VIN458765 UYE458765:UYR458765 UOI458765:UOV458765 UEM458765:UEZ458765 TUQ458765:TVD458765 TKU458765:TLH458765 TAY458765:TBL458765 SRC458765:SRP458765 SHG458765:SHT458765 RXK458765:RXX458765 RNO458765:ROB458765 RDS458765:REF458765 QTW458765:QUJ458765 QKA458765:QKN458765 QAE458765:QAR458765 PQI458765:PQV458765 PGM458765:PGZ458765 OWQ458765:OXD458765 OMU458765:ONH458765 OCY458765:ODL458765 NTC458765:NTP458765 NJG458765:NJT458765 MZK458765:MZX458765 MPO458765:MQB458765 MFS458765:MGF458765 LVW458765:LWJ458765 LMA458765:LMN458765 LCE458765:LCR458765 KSI458765:KSV458765 KIM458765:KIZ458765 JYQ458765:JZD458765 JOU458765:JPH458765 JEY458765:JFL458765 IVC458765:IVP458765 ILG458765:ILT458765 IBK458765:IBX458765 HRO458765:HSB458765 HHS458765:HIF458765 GXW458765:GYJ458765 GOA458765:GON458765 GEE458765:GER458765 FUI458765:FUV458765 FKM458765:FKZ458765 FAQ458765:FBD458765 EQU458765:ERH458765 EGY458765:EHL458765 DXC458765:DXP458765 DNG458765:DNT458765 DDK458765:DDX458765 CTO458765:CUB458765 CJS458765:CKF458765 BZW458765:CAJ458765 BQA458765:BQN458765 BGE458765:BGR458765 AWI458765:AWV458765 AMM458765:AMZ458765 ACQ458765:ADD458765 SU458765:TH458765 IY458765:JL458765 C458765:P458765 WVK393229:WVX393229 WLO393229:WMB393229 WBS393229:WCF393229 VRW393229:VSJ393229 VIA393229:VIN393229 UYE393229:UYR393229 UOI393229:UOV393229 UEM393229:UEZ393229 TUQ393229:TVD393229 TKU393229:TLH393229 TAY393229:TBL393229 SRC393229:SRP393229 SHG393229:SHT393229 RXK393229:RXX393229 RNO393229:ROB393229 RDS393229:REF393229 QTW393229:QUJ393229 QKA393229:QKN393229 QAE393229:QAR393229 PQI393229:PQV393229 PGM393229:PGZ393229 OWQ393229:OXD393229 OMU393229:ONH393229 OCY393229:ODL393229 NTC393229:NTP393229 NJG393229:NJT393229 MZK393229:MZX393229 MPO393229:MQB393229 MFS393229:MGF393229 LVW393229:LWJ393229 LMA393229:LMN393229 LCE393229:LCR393229 KSI393229:KSV393229 KIM393229:KIZ393229 JYQ393229:JZD393229 JOU393229:JPH393229 JEY393229:JFL393229 IVC393229:IVP393229 ILG393229:ILT393229 IBK393229:IBX393229 HRO393229:HSB393229 HHS393229:HIF393229 GXW393229:GYJ393229 GOA393229:GON393229 GEE393229:GER393229 FUI393229:FUV393229 FKM393229:FKZ393229 FAQ393229:FBD393229 EQU393229:ERH393229 EGY393229:EHL393229 DXC393229:DXP393229 DNG393229:DNT393229 DDK393229:DDX393229 CTO393229:CUB393229 CJS393229:CKF393229 BZW393229:CAJ393229 BQA393229:BQN393229 BGE393229:BGR393229 AWI393229:AWV393229 AMM393229:AMZ393229 ACQ393229:ADD393229 SU393229:TH393229 IY393229:JL393229 C393229:P393229 WVK327693:WVX327693 WLO327693:WMB327693 WBS327693:WCF327693 VRW327693:VSJ327693 VIA327693:VIN327693 UYE327693:UYR327693 UOI327693:UOV327693 UEM327693:UEZ327693 TUQ327693:TVD327693 TKU327693:TLH327693 TAY327693:TBL327693 SRC327693:SRP327693 SHG327693:SHT327693 RXK327693:RXX327693 RNO327693:ROB327693 RDS327693:REF327693 QTW327693:QUJ327693 QKA327693:QKN327693 QAE327693:QAR327693 PQI327693:PQV327693 PGM327693:PGZ327693 OWQ327693:OXD327693 OMU327693:ONH327693 OCY327693:ODL327693 NTC327693:NTP327693 NJG327693:NJT327693 MZK327693:MZX327693 MPO327693:MQB327693 MFS327693:MGF327693 LVW327693:LWJ327693 LMA327693:LMN327693 LCE327693:LCR327693 KSI327693:KSV327693 KIM327693:KIZ327693 JYQ327693:JZD327693 JOU327693:JPH327693 JEY327693:JFL327693 IVC327693:IVP327693 ILG327693:ILT327693 IBK327693:IBX327693 HRO327693:HSB327693 HHS327693:HIF327693 GXW327693:GYJ327693 GOA327693:GON327693 GEE327693:GER327693 FUI327693:FUV327693 FKM327693:FKZ327693 FAQ327693:FBD327693 EQU327693:ERH327693 EGY327693:EHL327693 DXC327693:DXP327693 DNG327693:DNT327693 DDK327693:DDX327693 CTO327693:CUB327693 CJS327693:CKF327693 BZW327693:CAJ327693 BQA327693:BQN327693 BGE327693:BGR327693 AWI327693:AWV327693 AMM327693:AMZ327693 ACQ327693:ADD327693 SU327693:TH327693 IY327693:JL327693 C327693:P327693 WVK262157:WVX262157 WLO262157:WMB262157 WBS262157:WCF262157 VRW262157:VSJ262157 VIA262157:VIN262157 UYE262157:UYR262157 UOI262157:UOV262157 UEM262157:UEZ262157 TUQ262157:TVD262157 TKU262157:TLH262157 TAY262157:TBL262157 SRC262157:SRP262157 SHG262157:SHT262157 RXK262157:RXX262157 RNO262157:ROB262157 RDS262157:REF262157 QTW262157:QUJ262157 QKA262157:QKN262157 QAE262157:QAR262157 PQI262157:PQV262157 PGM262157:PGZ262157 OWQ262157:OXD262157 OMU262157:ONH262157 OCY262157:ODL262157 NTC262157:NTP262157 NJG262157:NJT262157 MZK262157:MZX262157 MPO262157:MQB262157 MFS262157:MGF262157 LVW262157:LWJ262157 LMA262157:LMN262157 LCE262157:LCR262157 KSI262157:KSV262157 KIM262157:KIZ262157 JYQ262157:JZD262157 JOU262157:JPH262157 JEY262157:JFL262157 IVC262157:IVP262157 ILG262157:ILT262157 IBK262157:IBX262157 HRO262157:HSB262157 HHS262157:HIF262157 GXW262157:GYJ262157 GOA262157:GON262157 GEE262157:GER262157 FUI262157:FUV262157 FKM262157:FKZ262157 FAQ262157:FBD262157 EQU262157:ERH262157 EGY262157:EHL262157 DXC262157:DXP262157 DNG262157:DNT262157 DDK262157:DDX262157 CTO262157:CUB262157 CJS262157:CKF262157 BZW262157:CAJ262157 BQA262157:BQN262157 BGE262157:BGR262157 AWI262157:AWV262157 AMM262157:AMZ262157 ACQ262157:ADD262157 SU262157:TH262157 IY262157:JL262157 C262157:P262157 WVK196621:WVX196621 WLO196621:WMB196621 WBS196621:WCF196621 VRW196621:VSJ196621 VIA196621:VIN196621 UYE196621:UYR196621 UOI196621:UOV196621 UEM196621:UEZ196621 TUQ196621:TVD196621 TKU196621:TLH196621 TAY196621:TBL196621 SRC196621:SRP196621 SHG196621:SHT196621 RXK196621:RXX196621 RNO196621:ROB196621 RDS196621:REF196621 QTW196621:QUJ196621 QKA196621:QKN196621 QAE196621:QAR196621 PQI196621:PQV196621 PGM196621:PGZ196621 OWQ196621:OXD196621 OMU196621:ONH196621 OCY196621:ODL196621 NTC196621:NTP196621 NJG196621:NJT196621 MZK196621:MZX196621 MPO196621:MQB196621 MFS196621:MGF196621 LVW196621:LWJ196621 LMA196621:LMN196621 LCE196621:LCR196621 KSI196621:KSV196621 KIM196621:KIZ196621 JYQ196621:JZD196621 JOU196621:JPH196621 JEY196621:JFL196621 IVC196621:IVP196621 ILG196621:ILT196621 IBK196621:IBX196621 HRO196621:HSB196621 HHS196621:HIF196621 GXW196621:GYJ196621 GOA196621:GON196621 GEE196621:GER196621 FUI196621:FUV196621 FKM196621:FKZ196621 FAQ196621:FBD196621 EQU196621:ERH196621 EGY196621:EHL196621 DXC196621:DXP196621 DNG196621:DNT196621 DDK196621:DDX196621 CTO196621:CUB196621 CJS196621:CKF196621 BZW196621:CAJ196621 BQA196621:BQN196621 BGE196621:BGR196621 AWI196621:AWV196621 AMM196621:AMZ196621 ACQ196621:ADD196621 SU196621:TH196621 IY196621:JL196621 C196621:P196621 WVK131085:WVX131085 WLO131085:WMB131085 WBS131085:WCF131085 VRW131085:VSJ131085 VIA131085:VIN131085 UYE131085:UYR131085 UOI131085:UOV131085 UEM131085:UEZ131085 TUQ131085:TVD131085 TKU131085:TLH131085 TAY131085:TBL131085 SRC131085:SRP131085 SHG131085:SHT131085 RXK131085:RXX131085 RNO131085:ROB131085 RDS131085:REF131085 QTW131085:QUJ131085 QKA131085:QKN131085 QAE131085:QAR131085 PQI131085:PQV131085 PGM131085:PGZ131085 OWQ131085:OXD131085 OMU131085:ONH131085 OCY131085:ODL131085 NTC131085:NTP131085 NJG131085:NJT131085 MZK131085:MZX131085 MPO131085:MQB131085 MFS131085:MGF131085 LVW131085:LWJ131085 LMA131085:LMN131085 LCE131085:LCR131085 KSI131085:KSV131085 KIM131085:KIZ131085 JYQ131085:JZD131085 JOU131085:JPH131085 JEY131085:JFL131085 IVC131085:IVP131085 ILG131085:ILT131085 IBK131085:IBX131085 HRO131085:HSB131085 HHS131085:HIF131085 GXW131085:GYJ131085 GOA131085:GON131085 GEE131085:GER131085 FUI131085:FUV131085 FKM131085:FKZ131085 FAQ131085:FBD131085 EQU131085:ERH131085 EGY131085:EHL131085 DXC131085:DXP131085 DNG131085:DNT131085 DDK131085:DDX131085 CTO131085:CUB131085 CJS131085:CKF131085 BZW131085:CAJ131085 BQA131085:BQN131085 BGE131085:BGR131085 AWI131085:AWV131085 AMM131085:AMZ131085 ACQ131085:ADD131085 SU131085:TH131085 IY131085:JL131085 C131085:P131085 WVK65549:WVX65549 WLO65549:WMB65549 WBS65549:WCF65549 VRW65549:VSJ65549 VIA65549:VIN65549 UYE65549:UYR65549 UOI65549:UOV65549 UEM65549:UEZ65549 TUQ65549:TVD65549 TKU65549:TLH65549 TAY65549:TBL65549 SRC65549:SRP65549 SHG65549:SHT65549 RXK65549:RXX65549 RNO65549:ROB65549 RDS65549:REF65549 QTW65549:QUJ65549 QKA65549:QKN65549 QAE65549:QAR65549 PQI65549:PQV65549 PGM65549:PGZ65549 OWQ65549:OXD65549 OMU65549:ONH65549 OCY65549:ODL65549 NTC65549:NTP65549 NJG65549:NJT65549 MZK65549:MZX65549 MPO65549:MQB65549 MFS65549:MGF65549 LVW65549:LWJ65549 LMA65549:LMN65549 LCE65549:LCR65549 KSI65549:KSV65549 KIM65549:KIZ65549 JYQ65549:JZD65549 JOU65549:JPH65549 JEY65549:JFL65549 IVC65549:IVP65549 ILG65549:ILT65549 IBK65549:IBX65549 HRO65549:HSB65549 HHS65549:HIF65549 GXW65549:GYJ65549 GOA65549:GON65549 GEE65549:GER65549 FUI65549:FUV65549 FKM65549:FKZ65549 FAQ65549:FBD65549 EQU65549:ERH65549 EGY65549:EHL65549 DXC65549:DXP65549 DNG65549:DNT65549 DDK65549:DDX65549 CTO65549:CUB65549 CJS65549:CKF65549 BZW65549:CAJ65549 BQA65549:BQN65549 BGE65549:BGR65549 AWI65549:AWV65549 AMM65549:AMZ65549 ACQ65549:ADD65549 SU65549:TH65549 IY65549:JL65549 C65549:P65549 WVK12:WVX12 WLO12:WMB12 WBS12:WCF12 VRW12:VSJ12 VIA12:VIN12 UYE12:UYR12 UOI12:UOV12 UEM12:UEZ12 TUQ12:TVD12 TKU12:TLH12 TAY12:TBL12 SRC12:SRP12 SHG12:SHT12 RXK12:RXX12 RNO12:ROB12 RDS12:REF12 QTW12:QUJ12 QKA12:QKN12 QAE12:QAR12 PQI12:PQV12 PGM12:PGZ12 OWQ12:OXD12 OMU12:ONH12 OCY12:ODL12 NTC12:NTP12 NJG12:NJT12 MZK12:MZX12 MPO12:MQB12 MFS12:MGF12 LVW12:LWJ12 LMA12:LMN12 LCE12:LCR12 KSI12:KSV12 KIM12:KIZ12 JYQ12:JZD12 JOU12:JPH12 JEY12:JFL12 IVC12:IVP12 ILG12:ILT12 IBK12:IBX12 HRO12:HSB12 HHS12:HIF12 GXW12:GYJ12 GOA12:GON12 GEE12:GER12 FUI12:FUV12 FKM12:FKZ12 FAQ12:FBD12 EQU12:ERH12 EGY12:EHL12 DXC12:DXP12 DNG12:DNT12 DDK12:DDX12 CTO12:CUB12 CJS12:CKF12 BZW12:CAJ12 BQA12:BQN12 BGE12:BGR12 AWI12:AWV12 AMM12:AMZ12 ACQ12:ADD12 SU12:TH12 IY12:JL12">
      <formula1>$D$98:$D$123</formula1>
    </dataValidation>
    <dataValidation type="list" allowBlank="1" showInputMessage="1" showErrorMessage="1" sqref="WVK983112:WVX983112 WLO983112:WMB983112 WBS983112:WCF983112 VRW983112:VSJ983112 VIA983112:VIN983112 UYE983112:UYR983112 UOI983112:UOV983112 UEM983112:UEZ983112 TUQ983112:TVD983112 TKU983112:TLH983112 TAY983112:TBL983112 SRC983112:SRP983112 SHG983112:SHT983112 RXK983112:RXX983112 RNO983112:ROB983112 RDS983112:REF983112 QTW983112:QUJ983112 QKA983112:QKN983112 QAE983112:QAR983112 PQI983112:PQV983112 PGM983112:PGZ983112 OWQ983112:OXD983112 OMU983112:ONH983112 OCY983112:ODL983112 NTC983112:NTP983112 NJG983112:NJT983112 MZK983112:MZX983112 MPO983112:MQB983112 MFS983112:MGF983112 LVW983112:LWJ983112 LMA983112:LMN983112 LCE983112:LCR983112 KSI983112:KSV983112 KIM983112:KIZ983112 JYQ983112:JZD983112 JOU983112:JPH983112 JEY983112:JFL983112 IVC983112:IVP983112 ILG983112:ILT983112 IBK983112:IBX983112 HRO983112:HSB983112 HHS983112:HIF983112 GXW983112:GYJ983112 GOA983112:GON983112 GEE983112:GER983112 FUI983112:FUV983112 FKM983112:FKZ983112 FAQ983112:FBD983112 EQU983112:ERH983112 EGY983112:EHL983112 DXC983112:DXP983112 DNG983112:DNT983112 DDK983112:DDX983112 CTO983112:CUB983112 CJS983112:CKF983112 BZW983112:CAJ983112 BQA983112:BQN983112 BGE983112:BGR983112 AWI983112:AWV983112 AMM983112:AMZ983112 ACQ983112:ADD983112 SU983112:TH983112 IY983112:JL983112 C983112:P983112 WVK917576:WVX917576 WLO917576:WMB917576 WBS917576:WCF917576 VRW917576:VSJ917576 VIA917576:VIN917576 UYE917576:UYR917576 UOI917576:UOV917576 UEM917576:UEZ917576 TUQ917576:TVD917576 TKU917576:TLH917576 TAY917576:TBL917576 SRC917576:SRP917576 SHG917576:SHT917576 RXK917576:RXX917576 RNO917576:ROB917576 RDS917576:REF917576 QTW917576:QUJ917576 QKA917576:QKN917576 QAE917576:QAR917576 PQI917576:PQV917576 PGM917576:PGZ917576 OWQ917576:OXD917576 OMU917576:ONH917576 OCY917576:ODL917576 NTC917576:NTP917576 NJG917576:NJT917576 MZK917576:MZX917576 MPO917576:MQB917576 MFS917576:MGF917576 LVW917576:LWJ917576 LMA917576:LMN917576 LCE917576:LCR917576 KSI917576:KSV917576 KIM917576:KIZ917576 JYQ917576:JZD917576 JOU917576:JPH917576 JEY917576:JFL917576 IVC917576:IVP917576 ILG917576:ILT917576 IBK917576:IBX917576 HRO917576:HSB917576 HHS917576:HIF917576 GXW917576:GYJ917576 GOA917576:GON917576 GEE917576:GER917576 FUI917576:FUV917576 FKM917576:FKZ917576 FAQ917576:FBD917576 EQU917576:ERH917576 EGY917576:EHL917576 DXC917576:DXP917576 DNG917576:DNT917576 DDK917576:DDX917576 CTO917576:CUB917576 CJS917576:CKF917576 BZW917576:CAJ917576 BQA917576:BQN917576 BGE917576:BGR917576 AWI917576:AWV917576 AMM917576:AMZ917576 ACQ917576:ADD917576 SU917576:TH917576 IY917576:JL917576 C917576:P917576 WVK852040:WVX852040 WLO852040:WMB852040 WBS852040:WCF852040 VRW852040:VSJ852040 VIA852040:VIN852040 UYE852040:UYR852040 UOI852040:UOV852040 UEM852040:UEZ852040 TUQ852040:TVD852040 TKU852040:TLH852040 TAY852040:TBL852040 SRC852040:SRP852040 SHG852040:SHT852040 RXK852040:RXX852040 RNO852040:ROB852040 RDS852040:REF852040 QTW852040:QUJ852040 QKA852040:QKN852040 QAE852040:QAR852040 PQI852040:PQV852040 PGM852040:PGZ852040 OWQ852040:OXD852040 OMU852040:ONH852040 OCY852040:ODL852040 NTC852040:NTP852040 NJG852040:NJT852040 MZK852040:MZX852040 MPO852040:MQB852040 MFS852040:MGF852040 LVW852040:LWJ852040 LMA852040:LMN852040 LCE852040:LCR852040 KSI852040:KSV852040 KIM852040:KIZ852040 JYQ852040:JZD852040 JOU852040:JPH852040 JEY852040:JFL852040 IVC852040:IVP852040 ILG852040:ILT852040 IBK852040:IBX852040 HRO852040:HSB852040 HHS852040:HIF852040 GXW852040:GYJ852040 GOA852040:GON852040 GEE852040:GER852040 FUI852040:FUV852040 FKM852040:FKZ852040 FAQ852040:FBD852040 EQU852040:ERH852040 EGY852040:EHL852040 DXC852040:DXP852040 DNG852040:DNT852040 DDK852040:DDX852040 CTO852040:CUB852040 CJS852040:CKF852040 BZW852040:CAJ852040 BQA852040:BQN852040 BGE852040:BGR852040 AWI852040:AWV852040 AMM852040:AMZ852040 ACQ852040:ADD852040 SU852040:TH852040 IY852040:JL852040 C852040:P852040 WVK786504:WVX786504 WLO786504:WMB786504 WBS786504:WCF786504 VRW786504:VSJ786504 VIA786504:VIN786504 UYE786504:UYR786504 UOI786504:UOV786504 UEM786504:UEZ786504 TUQ786504:TVD786504 TKU786504:TLH786504 TAY786504:TBL786504 SRC786504:SRP786504 SHG786504:SHT786504 RXK786504:RXX786504 RNO786504:ROB786504 RDS786504:REF786504 QTW786504:QUJ786504 QKA786504:QKN786504 QAE786504:QAR786504 PQI786504:PQV786504 PGM786504:PGZ786504 OWQ786504:OXD786504 OMU786504:ONH786504 OCY786504:ODL786504 NTC786504:NTP786504 NJG786504:NJT786504 MZK786504:MZX786504 MPO786504:MQB786504 MFS786504:MGF786504 LVW786504:LWJ786504 LMA786504:LMN786504 LCE786504:LCR786504 KSI786504:KSV786504 KIM786504:KIZ786504 JYQ786504:JZD786504 JOU786504:JPH786504 JEY786504:JFL786504 IVC786504:IVP786504 ILG786504:ILT786504 IBK786504:IBX786504 HRO786504:HSB786504 HHS786504:HIF786504 GXW786504:GYJ786504 GOA786504:GON786504 GEE786504:GER786504 FUI786504:FUV786504 FKM786504:FKZ786504 FAQ786504:FBD786504 EQU786504:ERH786504 EGY786504:EHL786504 DXC786504:DXP786504 DNG786504:DNT786504 DDK786504:DDX786504 CTO786504:CUB786504 CJS786504:CKF786504 BZW786504:CAJ786504 BQA786504:BQN786504 BGE786504:BGR786504 AWI786504:AWV786504 AMM786504:AMZ786504 ACQ786504:ADD786504 SU786504:TH786504 IY786504:JL786504 C786504:P786504 WVK720968:WVX720968 WLO720968:WMB720968 WBS720968:WCF720968 VRW720968:VSJ720968 VIA720968:VIN720968 UYE720968:UYR720968 UOI720968:UOV720968 UEM720968:UEZ720968 TUQ720968:TVD720968 TKU720968:TLH720968 TAY720968:TBL720968 SRC720968:SRP720968 SHG720968:SHT720968 RXK720968:RXX720968 RNO720968:ROB720968 RDS720968:REF720968 QTW720968:QUJ720968 QKA720968:QKN720968 QAE720968:QAR720968 PQI720968:PQV720968 PGM720968:PGZ720968 OWQ720968:OXD720968 OMU720968:ONH720968 OCY720968:ODL720968 NTC720968:NTP720968 NJG720968:NJT720968 MZK720968:MZX720968 MPO720968:MQB720968 MFS720968:MGF720968 LVW720968:LWJ720968 LMA720968:LMN720968 LCE720968:LCR720968 KSI720968:KSV720968 KIM720968:KIZ720968 JYQ720968:JZD720968 JOU720968:JPH720968 JEY720968:JFL720968 IVC720968:IVP720968 ILG720968:ILT720968 IBK720968:IBX720968 HRO720968:HSB720968 HHS720968:HIF720968 GXW720968:GYJ720968 GOA720968:GON720968 GEE720968:GER720968 FUI720968:FUV720968 FKM720968:FKZ720968 FAQ720968:FBD720968 EQU720968:ERH720968 EGY720968:EHL720968 DXC720968:DXP720968 DNG720968:DNT720968 DDK720968:DDX720968 CTO720968:CUB720968 CJS720968:CKF720968 BZW720968:CAJ720968 BQA720968:BQN720968 BGE720968:BGR720968 AWI720968:AWV720968 AMM720968:AMZ720968 ACQ720968:ADD720968 SU720968:TH720968 IY720968:JL720968 C720968:P720968 WVK655432:WVX655432 WLO655432:WMB655432 WBS655432:WCF655432 VRW655432:VSJ655432 VIA655432:VIN655432 UYE655432:UYR655432 UOI655432:UOV655432 UEM655432:UEZ655432 TUQ655432:TVD655432 TKU655432:TLH655432 TAY655432:TBL655432 SRC655432:SRP655432 SHG655432:SHT655432 RXK655432:RXX655432 RNO655432:ROB655432 RDS655432:REF655432 QTW655432:QUJ655432 QKA655432:QKN655432 QAE655432:QAR655432 PQI655432:PQV655432 PGM655432:PGZ655432 OWQ655432:OXD655432 OMU655432:ONH655432 OCY655432:ODL655432 NTC655432:NTP655432 NJG655432:NJT655432 MZK655432:MZX655432 MPO655432:MQB655432 MFS655432:MGF655432 LVW655432:LWJ655432 LMA655432:LMN655432 LCE655432:LCR655432 KSI655432:KSV655432 KIM655432:KIZ655432 JYQ655432:JZD655432 JOU655432:JPH655432 JEY655432:JFL655432 IVC655432:IVP655432 ILG655432:ILT655432 IBK655432:IBX655432 HRO655432:HSB655432 HHS655432:HIF655432 GXW655432:GYJ655432 GOA655432:GON655432 GEE655432:GER655432 FUI655432:FUV655432 FKM655432:FKZ655432 FAQ655432:FBD655432 EQU655432:ERH655432 EGY655432:EHL655432 DXC655432:DXP655432 DNG655432:DNT655432 DDK655432:DDX655432 CTO655432:CUB655432 CJS655432:CKF655432 BZW655432:CAJ655432 BQA655432:BQN655432 BGE655432:BGR655432 AWI655432:AWV655432 AMM655432:AMZ655432 ACQ655432:ADD655432 SU655432:TH655432 IY655432:JL655432 C655432:P655432 WVK589896:WVX589896 WLO589896:WMB589896 WBS589896:WCF589896 VRW589896:VSJ589896 VIA589896:VIN589896 UYE589896:UYR589896 UOI589896:UOV589896 UEM589896:UEZ589896 TUQ589896:TVD589896 TKU589896:TLH589896 TAY589896:TBL589896 SRC589896:SRP589896 SHG589896:SHT589896 RXK589896:RXX589896 RNO589896:ROB589896 RDS589896:REF589896 QTW589896:QUJ589896 QKA589896:QKN589896 QAE589896:QAR589896 PQI589896:PQV589896 PGM589896:PGZ589896 OWQ589896:OXD589896 OMU589896:ONH589896 OCY589896:ODL589896 NTC589896:NTP589896 NJG589896:NJT589896 MZK589896:MZX589896 MPO589896:MQB589896 MFS589896:MGF589896 LVW589896:LWJ589896 LMA589896:LMN589896 LCE589896:LCR589896 KSI589896:KSV589896 KIM589896:KIZ589896 JYQ589896:JZD589896 JOU589896:JPH589896 JEY589896:JFL589896 IVC589896:IVP589896 ILG589896:ILT589896 IBK589896:IBX589896 HRO589896:HSB589896 HHS589896:HIF589896 GXW589896:GYJ589896 GOA589896:GON589896 GEE589896:GER589896 FUI589896:FUV589896 FKM589896:FKZ589896 FAQ589896:FBD589896 EQU589896:ERH589896 EGY589896:EHL589896 DXC589896:DXP589896 DNG589896:DNT589896 DDK589896:DDX589896 CTO589896:CUB589896 CJS589896:CKF589896 BZW589896:CAJ589896 BQA589896:BQN589896 BGE589896:BGR589896 AWI589896:AWV589896 AMM589896:AMZ589896 ACQ589896:ADD589896 SU589896:TH589896 IY589896:JL589896 C589896:P589896 WVK524360:WVX524360 WLO524360:WMB524360 WBS524360:WCF524360 VRW524360:VSJ524360 VIA524360:VIN524360 UYE524360:UYR524360 UOI524360:UOV524360 UEM524360:UEZ524360 TUQ524360:TVD524360 TKU524360:TLH524360 TAY524360:TBL524360 SRC524360:SRP524360 SHG524360:SHT524360 RXK524360:RXX524360 RNO524360:ROB524360 RDS524360:REF524360 QTW524360:QUJ524360 QKA524360:QKN524360 QAE524360:QAR524360 PQI524360:PQV524360 PGM524360:PGZ524360 OWQ524360:OXD524360 OMU524360:ONH524360 OCY524360:ODL524360 NTC524360:NTP524360 NJG524360:NJT524360 MZK524360:MZX524360 MPO524360:MQB524360 MFS524360:MGF524360 LVW524360:LWJ524360 LMA524360:LMN524360 LCE524360:LCR524360 KSI524360:KSV524360 KIM524360:KIZ524360 JYQ524360:JZD524360 JOU524360:JPH524360 JEY524360:JFL524360 IVC524360:IVP524360 ILG524360:ILT524360 IBK524360:IBX524360 HRO524360:HSB524360 HHS524360:HIF524360 GXW524360:GYJ524360 GOA524360:GON524360 GEE524360:GER524360 FUI524360:FUV524360 FKM524360:FKZ524360 FAQ524360:FBD524360 EQU524360:ERH524360 EGY524360:EHL524360 DXC524360:DXP524360 DNG524360:DNT524360 DDK524360:DDX524360 CTO524360:CUB524360 CJS524360:CKF524360 BZW524360:CAJ524360 BQA524360:BQN524360 BGE524360:BGR524360 AWI524360:AWV524360 AMM524360:AMZ524360 ACQ524360:ADD524360 SU524360:TH524360 IY524360:JL524360 C524360:P524360 WVK458824:WVX458824 WLO458824:WMB458824 WBS458824:WCF458824 VRW458824:VSJ458824 VIA458824:VIN458824 UYE458824:UYR458824 UOI458824:UOV458824 UEM458824:UEZ458824 TUQ458824:TVD458824 TKU458824:TLH458824 TAY458824:TBL458824 SRC458824:SRP458824 SHG458824:SHT458824 RXK458824:RXX458824 RNO458824:ROB458824 RDS458824:REF458824 QTW458824:QUJ458824 QKA458824:QKN458824 QAE458824:QAR458824 PQI458824:PQV458824 PGM458824:PGZ458824 OWQ458824:OXD458824 OMU458824:ONH458824 OCY458824:ODL458824 NTC458824:NTP458824 NJG458824:NJT458824 MZK458824:MZX458824 MPO458824:MQB458824 MFS458824:MGF458824 LVW458824:LWJ458824 LMA458824:LMN458824 LCE458824:LCR458824 KSI458824:KSV458824 KIM458824:KIZ458824 JYQ458824:JZD458824 JOU458824:JPH458824 JEY458824:JFL458824 IVC458824:IVP458824 ILG458824:ILT458824 IBK458824:IBX458824 HRO458824:HSB458824 HHS458824:HIF458824 GXW458824:GYJ458824 GOA458824:GON458824 GEE458824:GER458824 FUI458824:FUV458824 FKM458824:FKZ458824 FAQ458824:FBD458824 EQU458824:ERH458824 EGY458824:EHL458824 DXC458824:DXP458824 DNG458824:DNT458824 DDK458824:DDX458824 CTO458824:CUB458824 CJS458824:CKF458824 BZW458824:CAJ458824 BQA458824:BQN458824 BGE458824:BGR458824 AWI458824:AWV458824 AMM458824:AMZ458824 ACQ458824:ADD458824 SU458824:TH458824 IY458824:JL458824 C458824:P458824 WVK393288:WVX393288 WLO393288:WMB393288 WBS393288:WCF393288 VRW393288:VSJ393288 VIA393288:VIN393288 UYE393288:UYR393288 UOI393288:UOV393288 UEM393288:UEZ393288 TUQ393288:TVD393288 TKU393288:TLH393288 TAY393288:TBL393288 SRC393288:SRP393288 SHG393288:SHT393288 RXK393288:RXX393288 RNO393288:ROB393288 RDS393288:REF393288 QTW393288:QUJ393288 QKA393288:QKN393288 QAE393288:QAR393288 PQI393288:PQV393288 PGM393288:PGZ393288 OWQ393288:OXD393288 OMU393288:ONH393288 OCY393288:ODL393288 NTC393288:NTP393288 NJG393288:NJT393288 MZK393288:MZX393288 MPO393288:MQB393288 MFS393288:MGF393288 LVW393288:LWJ393288 LMA393288:LMN393288 LCE393288:LCR393288 KSI393288:KSV393288 KIM393288:KIZ393288 JYQ393288:JZD393288 JOU393288:JPH393288 JEY393288:JFL393288 IVC393288:IVP393288 ILG393288:ILT393288 IBK393288:IBX393288 HRO393288:HSB393288 HHS393288:HIF393288 GXW393288:GYJ393288 GOA393288:GON393288 GEE393288:GER393288 FUI393288:FUV393288 FKM393288:FKZ393288 FAQ393288:FBD393288 EQU393288:ERH393288 EGY393288:EHL393288 DXC393288:DXP393288 DNG393288:DNT393288 DDK393288:DDX393288 CTO393288:CUB393288 CJS393288:CKF393288 BZW393288:CAJ393288 BQA393288:BQN393288 BGE393288:BGR393288 AWI393288:AWV393288 AMM393288:AMZ393288 ACQ393288:ADD393288 SU393288:TH393288 IY393288:JL393288 C393288:P393288 WVK327752:WVX327752 WLO327752:WMB327752 WBS327752:WCF327752 VRW327752:VSJ327752 VIA327752:VIN327752 UYE327752:UYR327752 UOI327752:UOV327752 UEM327752:UEZ327752 TUQ327752:TVD327752 TKU327752:TLH327752 TAY327752:TBL327752 SRC327752:SRP327752 SHG327752:SHT327752 RXK327752:RXX327752 RNO327752:ROB327752 RDS327752:REF327752 QTW327752:QUJ327752 QKA327752:QKN327752 QAE327752:QAR327752 PQI327752:PQV327752 PGM327752:PGZ327752 OWQ327752:OXD327752 OMU327752:ONH327752 OCY327752:ODL327752 NTC327752:NTP327752 NJG327752:NJT327752 MZK327752:MZX327752 MPO327752:MQB327752 MFS327752:MGF327752 LVW327752:LWJ327752 LMA327752:LMN327752 LCE327752:LCR327752 KSI327752:KSV327752 KIM327752:KIZ327752 JYQ327752:JZD327752 JOU327752:JPH327752 JEY327752:JFL327752 IVC327752:IVP327752 ILG327752:ILT327752 IBK327752:IBX327752 HRO327752:HSB327752 HHS327752:HIF327752 GXW327752:GYJ327752 GOA327752:GON327752 GEE327752:GER327752 FUI327752:FUV327752 FKM327752:FKZ327752 FAQ327752:FBD327752 EQU327752:ERH327752 EGY327752:EHL327752 DXC327752:DXP327752 DNG327752:DNT327752 DDK327752:DDX327752 CTO327752:CUB327752 CJS327752:CKF327752 BZW327752:CAJ327752 BQA327752:BQN327752 BGE327752:BGR327752 AWI327752:AWV327752 AMM327752:AMZ327752 ACQ327752:ADD327752 SU327752:TH327752 IY327752:JL327752 C327752:P327752 WVK262216:WVX262216 WLO262216:WMB262216 WBS262216:WCF262216 VRW262216:VSJ262216 VIA262216:VIN262216 UYE262216:UYR262216 UOI262216:UOV262216 UEM262216:UEZ262216 TUQ262216:TVD262216 TKU262216:TLH262216 TAY262216:TBL262216 SRC262216:SRP262216 SHG262216:SHT262216 RXK262216:RXX262216 RNO262216:ROB262216 RDS262216:REF262216 QTW262216:QUJ262216 QKA262216:QKN262216 QAE262216:QAR262216 PQI262216:PQV262216 PGM262216:PGZ262216 OWQ262216:OXD262216 OMU262216:ONH262216 OCY262216:ODL262216 NTC262216:NTP262216 NJG262216:NJT262216 MZK262216:MZX262216 MPO262216:MQB262216 MFS262216:MGF262216 LVW262216:LWJ262216 LMA262216:LMN262216 LCE262216:LCR262216 KSI262216:KSV262216 KIM262216:KIZ262216 JYQ262216:JZD262216 JOU262216:JPH262216 JEY262216:JFL262216 IVC262216:IVP262216 ILG262216:ILT262216 IBK262216:IBX262216 HRO262216:HSB262216 HHS262216:HIF262216 GXW262216:GYJ262216 GOA262216:GON262216 GEE262216:GER262216 FUI262216:FUV262216 FKM262216:FKZ262216 FAQ262216:FBD262216 EQU262216:ERH262216 EGY262216:EHL262216 DXC262216:DXP262216 DNG262216:DNT262216 DDK262216:DDX262216 CTO262216:CUB262216 CJS262216:CKF262216 BZW262216:CAJ262216 BQA262216:BQN262216 BGE262216:BGR262216 AWI262216:AWV262216 AMM262216:AMZ262216 ACQ262216:ADD262216 SU262216:TH262216 IY262216:JL262216 C262216:P262216 WVK196680:WVX196680 WLO196680:WMB196680 WBS196680:WCF196680 VRW196680:VSJ196680 VIA196680:VIN196680 UYE196680:UYR196680 UOI196680:UOV196680 UEM196680:UEZ196680 TUQ196680:TVD196680 TKU196680:TLH196680 TAY196680:TBL196680 SRC196680:SRP196680 SHG196680:SHT196680 RXK196680:RXX196680 RNO196680:ROB196680 RDS196680:REF196680 QTW196680:QUJ196680 QKA196680:QKN196680 QAE196680:QAR196680 PQI196680:PQV196680 PGM196680:PGZ196680 OWQ196680:OXD196680 OMU196680:ONH196680 OCY196680:ODL196680 NTC196680:NTP196680 NJG196680:NJT196680 MZK196680:MZX196680 MPO196680:MQB196680 MFS196680:MGF196680 LVW196680:LWJ196680 LMA196680:LMN196680 LCE196680:LCR196680 KSI196680:KSV196680 KIM196680:KIZ196680 JYQ196680:JZD196680 JOU196680:JPH196680 JEY196680:JFL196680 IVC196680:IVP196680 ILG196680:ILT196680 IBK196680:IBX196680 HRO196680:HSB196680 HHS196680:HIF196680 GXW196680:GYJ196680 GOA196680:GON196680 GEE196680:GER196680 FUI196680:FUV196680 FKM196680:FKZ196680 FAQ196680:FBD196680 EQU196680:ERH196680 EGY196680:EHL196680 DXC196680:DXP196680 DNG196680:DNT196680 DDK196680:DDX196680 CTO196680:CUB196680 CJS196680:CKF196680 BZW196680:CAJ196680 BQA196680:BQN196680 BGE196680:BGR196680 AWI196680:AWV196680 AMM196680:AMZ196680 ACQ196680:ADD196680 SU196680:TH196680 IY196680:JL196680 C196680:P196680 WVK131144:WVX131144 WLO131144:WMB131144 WBS131144:WCF131144 VRW131144:VSJ131144 VIA131144:VIN131144 UYE131144:UYR131144 UOI131144:UOV131144 UEM131144:UEZ131144 TUQ131144:TVD131144 TKU131144:TLH131144 TAY131144:TBL131144 SRC131144:SRP131144 SHG131144:SHT131144 RXK131144:RXX131144 RNO131144:ROB131144 RDS131144:REF131144 QTW131144:QUJ131144 QKA131144:QKN131144 QAE131144:QAR131144 PQI131144:PQV131144 PGM131144:PGZ131144 OWQ131144:OXD131144 OMU131144:ONH131144 OCY131144:ODL131144 NTC131144:NTP131144 NJG131144:NJT131144 MZK131144:MZX131144 MPO131144:MQB131144 MFS131144:MGF131144 LVW131144:LWJ131144 LMA131144:LMN131144 LCE131144:LCR131144 KSI131144:KSV131144 KIM131144:KIZ131144 JYQ131144:JZD131144 JOU131144:JPH131144 JEY131144:JFL131144 IVC131144:IVP131144 ILG131144:ILT131144 IBK131144:IBX131144 HRO131144:HSB131144 HHS131144:HIF131144 GXW131144:GYJ131144 GOA131144:GON131144 GEE131144:GER131144 FUI131144:FUV131144 FKM131144:FKZ131144 FAQ131144:FBD131144 EQU131144:ERH131144 EGY131144:EHL131144 DXC131144:DXP131144 DNG131144:DNT131144 DDK131144:DDX131144 CTO131144:CUB131144 CJS131144:CKF131144 BZW131144:CAJ131144 BQA131144:BQN131144 BGE131144:BGR131144 AWI131144:AWV131144 AMM131144:AMZ131144 ACQ131144:ADD131144 SU131144:TH131144 IY131144:JL131144 C131144:P131144 WVK65608:WVX65608 WLO65608:WMB65608 WBS65608:WCF65608 VRW65608:VSJ65608 VIA65608:VIN65608 UYE65608:UYR65608 UOI65608:UOV65608 UEM65608:UEZ65608 TUQ65608:TVD65608 TKU65608:TLH65608 TAY65608:TBL65608 SRC65608:SRP65608 SHG65608:SHT65608 RXK65608:RXX65608 RNO65608:ROB65608 RDS65608:REF65608 QTW65608:QUJ65608 QKA65608:QKN65608 QAE65608:QAR65608 PQI65608:PQV65608 PGM65608:PGZ65608 OWQ65608:OXD65608 OMU65608:ONH65608 OCY65608:ODL65608 NTC65608:NTP65608 NJG65608:NJT65608 MZK65608:MZX65608 MPO65608:MQB65608 MFS65608:MGF65608 LVW65608:LWJ65608 LMA65608:LMN65608 LCE65608:LCR65608 KSI65608:KSV65608 KIM65608:KIZ65608 JYQ65608:JZD65608 JOU65608:JPH65608 JEY65608:JFL65608 IVC65608:IVP65608 ILG65608:ILT65608 IBK65608:IBX65608 HRO65608:HSB65608 HHS65608:HIF65608 GXW65608:GYJ65608 GOA65608:GON65608 GEE65608:GER65608 FUI65608:FUV65608 FKM65608:FKZ65608 FAQ65608:FBD65608 EQU65608:ERH65608 EGY65608:EHL65608 DXC65608:DXP65608 DNG65608:DNT65608 DDK65608:DDX65608 CTO65608:CUB65608 CJS65608:CKF65608 BZW65608:CAJ65608 BQA65608:BQN65608 BGE65608:BGR65608 AWI65608:AWV65608 AMM65608:AMZ65608 ACQ65608:ADD65608 SU65608:TH65608 IY65608:JL65608 C65608:P65608">
      <formula1>$M$98:$M$100</formula1>
    </dataValidation>
    <dataValidation type="list" allowBlank="1" showInputMessage="1" showErrorMessage="1" sqref="WVK983077:WVX983077 C36:P36 WLO983077:WMB983077 WBS983077:WCF983077 VRW983077:VSJ983077 VIA983077:VIN983077 UYE983077:UYR983077 UOI983077:UOV983077 UEM983077:UEZ983077 TUQ983077:TVD983077 TKU983077:TLH983077 TAY983077:TBL983077 SRC983077:SRP983077 SHG983077:SHT983077 RXK983077:RXX983077 RNO983077:ROB983077 RDS983077:REF983077 QTW983077:QUJ983077 QKA983077:QKN983077 QAE983077:QAR983077 PQI983077:PQV983077 PGM983077:PGZ983077 OWQ983077:OXD983077 OMU983077:ONH983077 OCY983077:ODL983077 NTC983077:NTP983077 NJG983077:NJT983077 MZK983077:MZX983077 MPO983077:MQB983077 MFS983077:MGF983077 LVW983077:LWJ983077 LMA983077:LMN983077 LCE983077:LCR983077 KSI983077:KSV983077 KIM983077:KIZ983077 JYQ983077:JZD983077 JOU983077:JPH983077 JEY983077:JFL983077 IVC983077:IVP983077 ILG983077:ILT983077 IBK983077:IBX983077 HRO983077:HSB983077 HHS983077:HIF983077 GXW983077:GYJ983077 GOA983077:GON983077 GEE983077:GER983077 FUI983077:FUV983077 FKM983077:FKZ983077 FAQ983077:FBD983077 EQU983077:ERH983077 EGY983077:EHL983077 DXC983077:DXP983077 DNG983077:DNT983077 DDK983077:DDX983077 CTO983077:CUB983077 CJS983077:CKF983077 BZW983077:CAJ983077 BQA983077:BQN983077 BGE983077:BGR983077 AWI983077:AWV983077 AMM983077:AMZ983077 ACQ983077:ADD983077 SU983077:TH983077 IY983077:JL983077 C983077:P983077 WVK917541:WVX917541 WLO917541:WMB917541 WBS917541:WCF917541 VRW917541:VSJ917541 VIA917541:VIN917541 UYE917541:UYR917541 UOI917541:UOV917541 UEM917541:UEZ917541 TUQ917541:TVD917541 TKU917541:TLH917541 TAY917541:TBL917541 SRC917541:SRP917541 SHG917541:SHT917541 RXK917541:RXX917541 RNO917541:ROB917541 RDS917541:REF917541 QTW917541:QUJ917541 QKA917541:QKN917541 QAE917541:QAR917541 PQI917541:PQV917541 PGM917541:PGZ917541 OWQ917541:OXD917541 OMU917541:ONH917541 OCY917541:ODL917541 NTC917541:NTP917541 NJG917541:NJT917541 MZK917541:MZX917541 MPO917541:MQB917541 MFS917541:MGF917541 LVW917541:LWJ917541 LMA917541:LMN917541 LCE917541:LCR917541 KSI917541:KSV917541 KIM917541:KIZ917541 JYQ917541:JZD917541 JOU917541:JPH917541 JEY917541:JFL917541 IVC917541:IVP917541 ILG917541:ILT917541 IBK917541:IBX917541 HRO917541:HSB917541 HHS917541:HIF917541 GXW917541:GYJ917541 GOA917541:GON917541 GEE917541:GER917541 FUI917541:FUV917541 FKM917541:FKZ917541 FAQ917541:FBD917541 EQU917541:ERH917541 EGY917541:EHL917541 DXC917541:DXP917541 DNG917541:DNT917541 DDK917541:DDX917541 CTO917541:CUB917541 CJS917541:CKF917541 BZW917541:CAJ917541 BQA917541:BQN917541 BGE917541:BGR917541 AWI917541:AWV917541 AMM917541:AMZ917541 ACQ917541:ADD917541 SU917541:TH917541 IY917541:JL917541 C917541:P917541 WVK852005:WVX852005 WLO852005:WMB852005 WBS852005:WCF852005 VRW852005:VSJ852005 VIA852005:VIN852005 UYE852005:UYR852005 UOI852005:UOV852005 UEM852005:UEZ852005 TUQ852005:TVD852005 TKU852005:TLH852005 TAY852005:TBL852005 SRC852005:SRP852005 SHG852005:SHT852005 RXK852005:RXX852005 RNO852005:ROB852005 RDS852005:REF852005 QTW852005:QUJ852005 QKA852005:QKN852005 QAE852005:QAR852005 PQI852005:PQV852005 PGM852005:PGZ852005 OWQ852005:OXD852005 OMU852005:ONH852005 OCY852005:ODL852005 NTC852005:NTP852005 NJG852005:NJT852005 MZK852005:MZX852005 MPO852005:MQB852005 MFS852005:MGF852005 LVW852005:LWJ852005 LMA852005:LMN852005 LCE852005:LCR852005 KSI852005:KSV852005 KIM852005:KIZ852005 JYQ852005:JZD852005 JOU852005:JPH852005 JEY852005:JFL852005 IVC852005:IVP852005 ILG852005:ILT852005 IBK852005:IBX852005 HRO852005:HSB852005 HHS852005:HIF852005 GXW852005:GYJ852005 GOA852005:GON852005 GEE852005:GER852005 FUI852005:FUV852005 FKM852005:FKZ852005 FAQ852005:FBD852005 EQU852005:ERH852005 EGY852005:EHL852005 DXC852005:DXP852005 DNG852005:DNT852005 DDK852005:DDX852005 CTO852005:CUB852005 CJS852005:CKF852005 BZW852005:CAJ852005 BQA852005:BQN852005 BGE852005:BGR852005 AWI852005:AWV852005 AMM852005:AMZ852005 ACQ852005:ADD852005 SU852005:TH852005 IY852005:JL852005 C852005:P852005 WVK786469:WVX786469 WLO786469:WMB786469 WBS786469:WCF786469 VRW786469:VSJ786469 VIA786469:VIN786469 UYE786469:UYR786469 UOI786469:UOV786469 UEM786469:UEZ786469 TUQ786469:TVD786469 TKU786469:TLH786469 TAY786469:TBL786469 SRC786469:SRP786469 SHG786469:SHT786469 RXK786469:RXX786469 RNO786469:ROB786469 RDS786469:REF786469 QTW786469:QUJ786469 QKA786469:QKN786469 QAE786469:QAR786469 PQI786469:PQV786469 PGM786469:PGZ786469 OWQ786469:OXD786469 OMU786469:ONH786469 OCY786469:ODL786469 NTC786469:NTP786469 NJG786469:NJT786469 MZK786469:MZX786469 MPO786469:MQB786469 MFS786469:MGF786469 LVW786469:LWJ786469 LMA786469:LMN786469 LCE786469:LCR786469 KSI786469:KSV786469 KIM786469:KIZ786469 JYQ786469:JZD786469 JOU786469:JPH786469 JEY786469:JFL786469 IVC786469:IVP786469 ILG786469:ILT786469 IBK786469:IBX786469 HRO786469:HSB786469 HHS786469:HIF786469 GXW786469:GYJ786469 GOA786469:GON786469 GEE786469:GER786469 FUI786469:FUV786469 FKM786469:FKZ786469 FAQ786469:FBD786469 EQU786469:ERH786469 EGY786469:EHL786469 DXC786469:DXP786469 DNG786469:DNT786469 DDK786469:DDX786469 CTO786469:CUB786469 CJS786469:CKF786469 BZW786469:CAJ786469 BQA786469:BQN786469 BGE786469:BGR786469 AWI786469:AWV786469 AMM786469:AMZ786469 ACQ786469:ADD786469 SU786469:TH786469 IY786469:JL786469 C786469:P786469 WVK720933:WVX720933 WLO720933:WMB720933 WBS720933:WCF720933 VRW720933:VSJ720933 VIA720933:VIN720933 UYE720933:UYR720933 UOI720933:UOV720933 UEM720933:UEZ720933 TUQ720933:TVD720933 TKU720933:TLH720933 TAY720933:TBL720933 SRC720933:SRP720933 SHG720933:SHT720933 RXK720933:RXX720933 RNO720933:ROB720933 RDS720933:REF720933 QTW720933:QUJ720933 QKA720933:QKN720933 QAE720933:QAR720933 PQI720933:PQV720933 PGM720933:PGZ720933 OWQ720933:OXD720933 OMU720933:ONH720933 OCY720933:ODL720933 NTC720933:NTP720933 NJG720933:NJT720933 MZK720933:MZX720933 MPO720933:MQB720933 MFS720933:MGF720933 LVW720933:LWJ720933 LMA720933:LMN720933 LCE720933:LCR720933 KSI720933:KSV720933 KIM720933:KIZ720933 JYQ720933:JZD720933 JOU720933:JPH720933 JEY720933:JFL720933 IVC720933:IVP720933 ILG720933:ILT720933 IBK720933:IBX720933 HRO720933:HSB720933 HHS720933:HIF720933 GXW720933:GYJ720933 GOA720933:GON720933 GEE720933:GER720933 FUI720933:FUV720933 FKM720933:FKZ720933 FAQ720933:FBD720933 EQU720933:ERH720933 EGY720933:EHL720933 DXC720933:DXP720933 DNG720933:DNT720933 DDK720933:DDX720933 CTO720933:CUB720933 CJS720933:CKF720933 BZW720933:CAJ720933 BQA720933:BQN720933 BGE720933:BGR720933 AWI720933:AWV720933 AMM720933:AMZ720933 ACQ720933:ADD720933 SU720933:TH720933 IY720933:JL720933 C720933:P720933 WVK655397:WVX655397 WLO655397:WMB655397 WBS655397:WCF655397 VRW655397:VSJ655397 VIA655397:VIN655397 UYE655397:UYR655397 UOI655397:UOV655397 UEM655397:UEZ655397 TUQ655397:TVD655397 TKU655397:TLH655397 TAY655397:TBL655397 SRC655397:SRP655397 SHG655397:SHT655397 RXK655397:RXX655397 RNO655397:ROB655397 RDS655397:REF655397 QTW655397:QUJ655397 QKA655397:QKN655397 QAE655397:QAR655397 PQI655397:PQV655397 PGM655397:PGZ655397 OWQ655397:OXD655397 OMU655397:ONH655397 OCY655397:ODL655397 NTC655397:NTP655397 NJG655397:NJT655397 MZK655397:MZX655397 MPO655397:MQB655397 MFS655397:MGF655397 LVW655397:LWJ655397 LMA655397:LMN655397 LCE655397:LCR655397 KSI655397:KSV655397 KIM655397:KIZ655397 JYQ655397:JZD655397 JOU655397:JPH655397 JEY655397:JFL655397 IVC655397:IVP655397 ILG655397:ILT655397 IBK655397:IBX655397 HRO655397:HSB655397 HHS655397:HIF655397 GXW655397:GYJ655397 GOA655397:GON655397 GEE655397:GER655397 FUI655397:FUV655397 FKM655397:FKZ655397 FAQ655397:FBD655397 EQU655397:ERH655397 EGY655397:EHL655397 DXC655397:DXP655397 DNG655397:DNT655397 DDK655397:DDX655397 CTO655397:CUB655397 CJS655397:CKF655397 BZW655397:CAJ655397 BQA655397:BQN655397 BGE655397:BGR655397 AWI655397:AWV655397 AMM655397:AMZ655397 ACQ655397:ADD655397 SU655397:TH655397 IY655397:JL655397 C655397:P655397 WVK589861:WVX589861 WLO589861:WMB589861 WBS589861:WCF589861 VRW589861:VSJ589861 VIA589861:VIN589861 UYE589861:UYR589861 UOI589861:UOV589861 UEM589861:UEZ589861 TUQ589861:TVD589861 TKU589861:TLH589861 TAY589861:TBL589861 SRC589861:SRP589861 SHG589861:SHT589861 RXK589861:RXX589861 RNO589861:ROB589861 RDS589861:REF589861 QTW589861:QUJ589861 QKA589861:QKN589861 QAE589861:QAR589861 PQI589861:PQV589861 PGM589861:PGZ589861 OWQ589861:OXD589861 OMU589861:ONH589861 OCY589861:ODL589861 NTC589861:NTP589861 NJG589861:NJT589861 MZK589861:MZX589861 MPO589861:MQB589861 MFS589861:MGF589861 LVW589861:LWJ589861 LMA589861:LMN589861 LCE589861:LCR589861 KSI589861:KSV589861 KIM589861:KIZ589861 JYQ589861:JZD589861 JOU589861:JPH589861 JEY589861:JFL589861 IVC589861:IVP589861 ILG589861:ILT589861 IBK589861:IBX589861 HRO589861:HSB589861 HHS589861:HIF589861 GXW589861:GYJ589861 GOA589861:GON589861 GEE589861:GER589861 FUI589861:FUV589861 FKM589861:FKZ589861 FAQ589861:FBD589861 EQU589861:ERH589861 EGY589861:EHL589861 DXC589861:DXP589861 DNG589861:DNT589861 DDK589861:DDX589861 CTO589861:CUB589861 CJS589861:CKF589861 BZW589861:CAJ589861 BQA589861:BQN589861 BGE589861:BGR589861 AWI589861:AWV589861 AMM589861:AMZ589861 ACQ589861:ADD589861 SU589861:TH589861 IY589861:JL589861 C589861:P589861 WVK524325:WVX524325 WLO524325:WMB524325 WBS524325:WCF524325 VRW524325:VSJ524325 VIA524325:VIN524325 UYE524325:UYR524325 UOI524325:UOV524325 UEM524325:UEZ524325 TUQ524325:TVD524325 TKU524325:TLH524325 TAY524325:TBL524325 SRC524325:SRP524325 SHG524325:SHT524325 RXK524325:RXX524325 RNO524325:ROB524325 RDS524325:REF524325 QTW524325:QUJ524325 QKA524325:QKN524325 QAE524325:QAR524325 PQI524325:PQV524325 PGM524325:PGZ524325 OWQ524325:OXD524325 OMU524325:ONH524325 OCY524325:ODL524325 NTC524325:NTP524325 NJG524325:NJT524325 MZK524325:MZX524325 MPO524325:MQB524325 MFS524325:MGF524325 LVW524325:LWJ524325 LMA524325:LMN524325 LCE524325:LCR524325 KSI524325:KSV524325 KIM524325:KIZ524325 JYQ524325:JZD524325 JOU524325:JPH524325 JEY524325:JFL524325 IVC524325:IVP524325 ILG524325:ILT524325 IBK524325:IBX524325 HRO524325:HSB524325 HHS524325:HIF524325 GXW524325:GYJ524325 GOA524325:GON524325 GEE524325:GER524325 FUI524325:FUV524325 FKM524325:FKZ524325 FAQ524325:FBD524325 EQU524325:ERH524325 EGY524325:EHL524325 DXC524325:DXP524325 DNG524325:DNT524325 DDK524325:DDX524325 CTO524325:CUB524325 CJS524325:CKF524325 BZW524325:CAJ524325 BQA524325:BQN524325 BGE524325:BGR524325 AWI524325:AWV524325 AMM524325:AMZ524325 ACQ524325:ADD524325 SU524325:TH524325 IY524325:JL524325 C524325:P524325 WVK458789:WVX458789 WLO458789:WMB458789 WBS458789:WCF458789 VRW458789:VSJ458789 VIA458789:VIN458789 UYE458789:UYR458789 UOI458789:UOV458789 UEM458789:UEZ458789 TUQ458789:TVD458789 TKU458789:TLH458789 TAY458789:TBL458789 SRC458789:SRP458789 SHG458789:SHT458789 RXK458789:RXX458789 RNO458789:ROB458789 RDS458789:REF458789 QTW458789:QUJ458789 QKA458789:QKN458789 QAE458789:QAR458789 PQI458789:PQV458789 PGM458789:PGZ458789 OWQ458789:OXD458789 OMU458789:ONH458789 OCY458789:ODL458789 NTC458789:NTP458789 NJG458789:NJT458789 MZK458789:MZX458789 MPO458789:MQB458789 MFS458789:MGF458789 LVW458789:LWJ458789 LMA458789:LMN458789 LCE458789:LCR458789 KSI458789:KSV458789 KIM458789:KIZ458789 JYQ458789:JZD458789 JOU458789:JPH458789 JEY458789:JFL458789 IVC458789:IVP458789 ILG458789:ILT458789 IBK458789:IBX458789 HRO458789:HSB458789 HHS458789:HIF458789 GXW458789:GYJ458789 GOA458789:GON458789 GEE458789:GER458789 FUI458789:FUV458789 FKM458789:FKZ458789 FAQ458789:FBD458789 EQU458789:ERH458789 EGY458789:EHL458789 DXC458789:DXP458789 DNG458789:DNT458789 DDK458789:DDX458789 CTO458789:CUB458789 CJS458789:CKF458789 BZW458789:CAJ458789 BQA458789:BQN458789 BGE458789:BGR458789 AWI458789:AWV458789 AMM458789:AMZ458789 ACQ458789:ADD458789 SU458789:TH458789 IY458789:JL458789 C458789:P458789 WVK393253:WVX393253 WLO393253:WMB393253 WBS393253:WCF393253 VRW393253:VSJ393253 VIA393253:VIN393253 UYE393253:UYR393253 UOI393253:UOV393253 UEM393253:UEZ393253 TUQ393253:TVD393253 TKU393253:TLH393253 TAY393253:TBL393253 SRC393253:SRP393253 SHG393253:SHT393253 RXK393253:RXX393253 RNO393253:ROB393253 RDS393253:REF393253 QTW393253:QUJ393253 QKA393253:QKN393253 QAE393253:QAR393253 PQI393253:PQV393253 PGM393253:PGZ393253 OWQ393253:OXD393253 OMU393253:ONH393253 OCY393253:ODL393253 NTC393253:NTP393253 NJG393253:NJT393253 MZK393253:MZX393253 MPO393253:MQB393253 MFS393253:MGF393253 LVW393253:LWJ393253 LMA393253:LMN393253 LCE393253:LCR393253 KSI393253:KSV393253 KIM393253:KIZ393253 JYQ393253:JZD393253 JOU393253:JPH393253 JEY393253:JFL393253 IVC393253:IVP393253 ILG393253:ILT393253 IBK393253:IBX393253 HRO393253:HSB393253 HHS393253:HIF393253 GXW393253:GYJ393253 GOA393253:GON393253 GEE393253:GER393253 FUI393253:FUV393253 FKM393253:FKZ393253 FAQ393253:FBD393253 EQU393253:ERH393253 EGY393253:EHL393253 DXC393253:DXP393253 DNG393253:DNT393253 DDK393253:DDX393253 CTO393253:CUB393253 CJS393253:CKF393253 BZW393253:CAJ393253 BQA393253:BQN393253 BGE393253:BGR393253 AWI393253:AWV393253 AMM393253:AMZ393253 ACQ393253:ADD393253 SU393253:TH393253 IY393253:JL393253 C393253:P393253 WVK327717:WVX327717 WLO327717:WMB327717 WBS327717:WCF327717 VRW327717:VSJ327717 VIA327717:VIN327717 UYE327717:UYR327717 UOI327717:UOV327717 UEM327717:UEZ327717 TUQ327717:TVD327717 TKU327717:TLH327717 TAY327717:TBL327717 SRC327717:SRP327717 SHG327717:SHT327717 RXK327717:RXX327717 RNO327717:ROB327717 RDS327717:REF327717 QTW327717:QUJ327717 QKA327717:QKN327717 QAE327717:QAR327717 PQI327717:PQV327717 PGM327717:PGZ327717 OWQ327717:OXD327717 OMU327717:ONH327717 OCY327717:ODL327717 NTC327717:NTP327717 NJG327717:NJT327717 MZK327717:MZX327717 MPO327717:MQB327717 MFS327717:MGF327717 LVW327717:LWJ327717 LMA327717:LMN327717 LCE327717:LCR327717 KSI327717:KSV327717 KIM327717:KIZ327717 JYQ327717:JZD327717 JOU327717:JPH327717 JEY327717:JFL327717 IVC327717:IVP327717 ILG327717:ILT327717 IBK327717:IBX327717 HRO327717:HSB327717 HHS327717:HIF327717 GXW327717:GYJ327717 GOA327717:GON327717 GEE327717:GER327717 FUI327717:FUV327717 FKM327717:FKZ327717 FAQ327717:FBD327717 EQU327717:ERH327717 EGY327717:EHL327717 DXC327717:DXP327717 DNG327717:DNT327717 DDK327717:DDX327717 CTO327717:CUB327717 CJS327717:CKF327717 BZW327717:CAJ327717 BQA327717:BQN327717 BGE327717:BGR327717 AWI327717:AWV327717 AMM327717:AMZ327717 ACQ327717:ADD327717 SU327717:TH327717 IY327717:JL327717 C327717:P327717 WVK262181:WVX262181 WLO262181:WMB262181 WBS262181:WCF262181 VRW262181:VSJ262181 VIA262181:VIN262181 UYE262181:UYR262181 UOI262181:UOV262181 UEM262181:UEZ262181 TUQ262181:TVD262181 TKU262181:TLH262181 TAY262181:TBL262181 SRC262181:SRP262181 SHG262181:SHT262181 RXK262181:RXX262181 RNO262181:ROB262181 RDS262181:REF262181 QTW262181:QUJ262181 QKA262181:QKN262181 QAE262181:QAR262181 PQI262181:PQV262181 PGM262181:PGZ262181 OWQ262181:OXD262181 OMU262181:ONH262181 OCY262181:ODL262181 NTC262181:NTP262181 NJG262181:NJT262181 MZK262181:MZX262181 MPO262181:MQB262181 MFS262181:MGF262181 LVW262181:LWJ262181 LMA262181:LMN262181 LCE262181:LCR262181 KSI262181:KSV262181 KIM262181:KIZ262181 JYQ262181:JZD262181 JOU262181:JPH262181 JEY262181:JFL262181 IVC262181:IVP262181 ILG262181:ILT262181 IBK262181:IBX262181 HRO262181:HSB262181 HHS262181:HIF262181 GXW262181:GYJ262181 GOA262181:GON262181 GEE262181:GER262181 FUI262181:FUV262181 FKM262181:FKZ262181 FAQ262181:FBD262181 EQU262181:ERH262181 EGY262181:EHL262181 DXC262181:DXP262181 DNG262181:DNT262181 DDK262181:DDX262181 CTO262181:CUB262181 CJS262181:CKF262181 BZW262181:CAJ262181 BQA262181:BQN262181 BGE262181:BGR262181 AWI262181:AWV262181 AMM262181:AMZ262181 ACQ262181:ADD262181 SU262181:TH262181 IY262181:JL262181 C262181:P262181 WVK196645:WVX196645 WLO196645:WMB196645 WBS196645:WCF196645 VRW196645:VSJ196645 VIA196645:VIN196645 UYE196645:UYR196645 UOI196645:UOV196645 UEM196645:UEZ196645 TUQ196645:TVD196645 TKU196645:TLH196645 TAY196645:TBL196645 SRC196645:SRP196645 SHG196645:SHT196645 RXK196645:RXX196645 RNO196645:ROB196645 RDS196645:REF196645 QTW196645:QUJ196645 QKA196645:QKN196645 QAE196645:QAR196645 PQI196645:PQV196645 PGM196645:PGZ196645 OWQ196645:OXD196645 OMU196645:ONH196645 OCY196645:ODL196645 NTC196645:NTP196645 NJG196645:NJT196645 MZK196645:MZX196645 MPO196645:MQB196645 MFS196645:MGF196645 LVW196645:LWJ196645 LMA196645:LMN196645 LCE196645:LCR196645 KSI196645:KSV196645 KIM196645:KIZ196645 JYQ196645:JZD196645 JOU196645:JPH196645 JEY196645:JFL196645 IVC196645:IVP196645 ILG196645:ILT196645 IBK196645:IBX196645 HRO196645:HSB196645 HHS196645:HIF196645 GXW196645:GYJ196645 GOA196645:GON196645 GEE196645:GER196645 FUI196645:FUV196645 FKM196645:FKZ196645 FAQ196645:FBD196645 EQU196645:ERH196645 EGY196645:EHL196645 DXC196645:DXP196645 DNG196645:DNT196645 DDK196645:DDX196645 CTO196645:CUB196645 CJS196645:CKF196645 BZW196645:CAJ196645 BQA196645:BQN196645 BGE196645:BGR196645 AWI196645:AWV196645 AMM196645:AMZ196645 ACQ196645:ADD196645 SU196645:TH196645 IY196645:JL196645 C196645:P196645 WVK131109:WVX131109 WLO131109:WMB131109 WBS131109:WCF131109 VRW131109:VSJ131109 VIA131109:VIN131109 UYE131109:UYR131109 UOI131109:UOV131109 UEM131109:UEZ131109 TUQ131109:TVD131109 TKU131109:TLH131109 TAY131109:TBL131109 SRC131109:SRP131109 SHG131109:SHT131109 RXK131109:RXX131109 RNO131109:ROB131109 RDS131109:REF131109 QTW131109:QUJ131109 QKA131109:QKN131109 QAE131109:QAR131109 PQI131109:PQV131109 PGM131109:PGZ131109 OWQ131109:OXD131109 OMU131109:ONH131109 OCY131109:ODL131109 NTC131109:NTP131109 NJG131109:NJT131109 MZK131109:MZX131109 MPO131109:MQB131109 MFS131109:MGF131109 LVW131109:LWJ131109 LMA131109:LMN131109 LCE131109:LCR131109 KSI131109:KSV131109 KIM131109:KIZ131109 JYQ131109:JZD131109 JOU131109:JPH131109 JEY131109:JFL131109 IVC131109:IVP131109 ILG131109:ILT131109 IBK131109:IBX131109 HRO131109:HSB131109 HHS131109:HIF131109 GXW131109:GYJ131109 GOA131109:GON131109 GEE131109:GER131109 FUI131109:FUV131109 FKM131109:FKZ131109 FAQ131109:FBD131109 EQU131109:ERH131109 EGY131109:EHL131109 DXC131109:DXP131109 DNG131109:DNT131109 DDK131109:DDX131109 CTO131109:CUB131109 CJS131109:CKF131109 BZW131109:CAJ131109 BQA131109:BQN131109 BGE131109:BGR131109 AWI131109:AWV131109 AMM131109:AMZ131109 ACQ131109:ADD131109 SU131109:TH131109 IY131109:JL131109 C131109:P131109 WVK65573:WVX65573 WLO65573:WMB65573 WBS65573:WCF65573 VRW65573:VSJ65573 VIA65573:VIN65573 UYE65573:UYR65573 UOI65573:UOV65573 UEM65573:UEZ65573 TUQ65573:TVD65573 TKU65573:TLH65573 TAY65573:TBL65573 SRC65573:SRP65573 SHG65573:SHT65573 RXK65573:RXX65573 RNO65573:ROB65573 RDS65573:REF65573 QTW65573:QUJ65573 QKA65573:QKN65573 QAE65573:QAR65573 PQI65573:PQV65573 PGM65573:PGZ65573 OWQ65573:OXD65573 OMU65573:ONH65573 OCY65573:ODL65573 NTC65573:NTP65573 NJG65573:NJT65573 MZK65573:MZX65573 MPO65573:MQB65573 MFS65573:MGF65573 LVW65573:LWJ65573 LMA65573:LMN65573 LCE65573:LCR65573 KSI65573:KSV65573 KIM65573:KIZ65573 JYQ65573:JZD65573 JOU65573:JPH65573 JEY65573:JFL65573 IVC65573:IVP65573 ILG65573:ILT65573 IBK65573:IBX65573 HRO65573:HSB65573 HHS65573:HIF65573 GXW65573:GYJ65573 GOA65573:GON65573 GEE65573:GER65573 FUI65573:FUV65573 FKM65573:FKZ65573 FAQ65573:FBD65573 EQU65573:ERH65573 EGY65573:EHL65573 DXC65573:DXP65573 DNG65573:DNT65573 DDK65573:DDX65573 CTO65573:CUB65573 CJS65573:CKF65573 BZW65573:CAJ65573 BQA65573:BQN65573 BGE65573:BGR65573 AWI65573:AWV65573 AMM65573:AMZ65573 ACQ65573:ADD65573 SU65573:TH65573 IY65573:JL65573 C65573:P65573 WVK36:WVX36 WLO36:WMB36 WBS36:WCF36 VRW36:VSJ36 VIA36:VIN36 UYE36:UYR36 UOI36:UOV36 UEM36:UEZ36 TUQ36:TVD36 TKU36:TLH36 TAY36:TBL36 SRC36:SRP36 SHG36:SHT36 RXK36:RXX36 RNO36:ROB36 RDS36:REF36 QTW36:QUJ36 QKA36:QKN36 QAE36:QAR36 PQI36:PQV36 PGM36:PGZ36 OWQ36:OXD36 OMU36:ONH36 OCY36:ODL36 NTC36:NTP36 NJG36:NJT36 MZK36:MZX36 MPO36:MQB36 MFS36:MGF36 LVW36:LWJ36 LMA36:LMN36 LCE36:LCR36 KSI36:KSV36 KIM36:KIZ36 JYQ36:JZD36 JOU36:JPH36 JEY36:JFL36 IVC36:IVP36 ILG36:ILT36 IBK36:IBX36 HRO36:HSB36 HHS36:HIF36 GXW36:GYJ36 GOA36:GON36 GEE36:GER36 FUI36:FUV36 FKM36:FKZ36 FAQ36:FBD36 EQU36:ERH36 EGY36:EHL36 DXC36:DXP36 DNG36:DNT36 DDK36:DDX36 CTO36:CUB36 CJS36:CKF36 BZW36:CAJ36 BQA36:BQN36 BGE36:BGR36 AWI36:AWV36 AMM36:AMZ36 ACQ36:ADD36 SU36:TH36 IY36:JL36">
      <formula1>$R$97:$R$99</formula1>
    </dataValidation>
    <dataValidation type="list" allowBlank="1" showInputMessage="1" showErrorMessage="1" sqref="C10 WVK983051 WLO983051 WBS983051 VRW983051 VIA983051 UYE983051 UOI983051 UEM983051 TUQ983051 TKU983051 TAY983051 SRC983051 SHG983051 RXK983051 RNO983051 RDS983051 QTW983051 QKA983051 QAE983051 PQI983051 PGM983051 OWQ983051 OMU983051 OCY983051 NTC983051 NJG983051 MZK983051 MPO983051 MFS983051 LVW983051 LMA983051 LCE983051 KSI983051 KIM983051 JYQ983051 JOU983051 JEY983051 IVC983051 ILG983051 IBK983051 HRO983051 HHS983051 GXW983051 GOA983051 GEE983051 FUI983051 FKM983051 FAQ983051 EQU983051 EGY983051 DXC983051 DNG983051 DDK983051 CTO983051 CJS983051 BZW983051 BQA983051 BGE983051 AWI983051 AMM983051 ACQ983051 SU983051 IY983051 C983051 WVK917515 WLO917515 WBS917515 VRW917515 VIA917515 UYE917515 UOI917515 UEM917515 TUQ917515 TKU917515 TAY917515 SRC917515 SHG917515 RXK917515 RNO917515 RDS917515 QTW917515 QKA917515 QAE917515 PQI917515 PGM917515 OWQ917515 OMU917515 OCY917515 NTC917515 NJG917515 MZK917515 MPO917515 MFS917515 LVW917515 LMA917515 LCE917515 KSI917515 KIM917515 JYQ917515 JOU917515 JEY917515 IVC917515 ILG917515 IBK917515 HRO917515 HHS917515 GXW917515 GOA917515 GEE917515 FUI917515 FKM917515 FAQ917515 EQU917515 EGY917515 DXC917515 DNG917515 DDK917515 CTO917515 CJS917515 BZW917515 BQA917515 BGE917515 AWI917515 AMM917515 ACQ917515 SU917515 IY917515 C917515 WVK851979 WLO851979 WBS851979 VRW851979 VIA851979 UYE851979 UOI851979 UEM851979 TUQ851979 TKU851979 TAY851979 SRC851979 SHG851979 RXK851979 RNO851979 RDS851979 QTW851979 QKA851979 QAE851979 PQI851979 PGM851979 OWQ851979 OMU851979 OCY851979 NTC851979 NJG851979 MZK851979 MPO851979 MFS851979 LVW851979 LMA851979 LCE851979 KSI851979 KIM851979 JYQ851979 JOU851979 JEY851979 IVC851979 ILG851979 IBK851979 HRO851979 HHS851979 GXW851979 GOA851979 GEE851979 FUI851979 FKM851979 FAQ851979 EQU851979 EGY851979 DXC851979 DNG851979 DDK851979 CTO851979 CJS851979 BZW851979 BQA851979 BGE851979 AWI851979 AMM851979 ACQ851979 SU851979 IY851979 C851979 WVK786443 WLO786443 WBS786443 VRW786443 VIA786443 UYE786443 UOI786443 UEM786443 TUQ786443 TKU786443 TAY786443 SRC786443 SHG786443 RXK786443 RNO786443 RDS786443 QTW786443 QKA786443 QAE786443 PQI786443 PGM786443 OWQ786443 OMU786443 OCY786443 NTC786443 NJG786443 MZK786443 MPO786443 MFS786443 LVW786443 LMA786443 LCE786443 KSI786443 KIM786443 JYQ786443 JOU786443 JEY786443 IVC786443 ILG786443 IBK786443 HRO786443 HHS786443 GXW786443 GOA786443 GEE786443 FUI786443 FKM786443 FAQ786443 EQU786443 EGY786443 DXC786443 DNG786443 DDK786443 CTO786443 CJS786443 BZW786443 BQA786443 BGE786443 AWI786443 AMM786443 ACQ786443 SU786443 IY786443 C786443 WVK720907 WLO720907 WBS720907 VRW720907 VIA720907 UYE720907 UOI720907 UEM720907 TUQ720907 TKU720907 TAY720907 SRC720907 SHG720907 RXK720907 RNO720907 RDS720907 QTW720907 QKA720907 QAE720907 PQI720907 PGM720907 OWQ720907 OMU720907 OCY720907 NTC720907 NJG720907 MZK720907 MPO720907 MFS720907 LVW720907 LMA720907 LCE720907 KSI720907 KIM720907 JYQ720907 JOU720907 JEY720907 IVC720907 ILG720907 IBK720907 HRO720907 HHS720907 GXW720907 GOA720907 GEE720907 FUI720907 FKM720907 FAQ720907 EQU720907 EGY720907 DXC720907 DNG720907 DDK720907 CTO720907 CJS720907 BZW720907 BQA720907 BGE720907 AWI720907 AMM720907 ACQ720907 SU720907 IY720907 C720907 WVK655371 WLO655371 WBS655371 VRW655371 VIA655371 UYE655371 UOI655371 UEM655371 TUQ655371 TKU655371 TAY655371 SRC655371 SHG655371 RXK655371 RNO655371 RDS655371 QTW655371 QKA655371 QAE655371 PQI655371 PGM655371 OWQ655371 OMU655371 OCY655371 NTC655371 NJG655371 MZK655371 MPO655371 MFS655371 LVW655371 LMA655371 LCE655371 KSI655371 KIM655371 JYQ655371 JOU655371 JEY655371 IVC655371 ILG655371 IBK655371 HRO655371 HHS655371 GXW655371 GOA655371 GEE655371 FUI655371 FKM655371 FAQ655371 EQU655371 EGY655371 DXC655371 DNG655371 DDK655371 CTO655371 CJS655371 BZW655371 BQA655371 BGE655371 AWI655371 AMM655371 ACQ655371 SU655371 IY655371 C655371 WVK589835 WLO589835 WBS589835 VRW589835 VIA589835 UYE589835 UOI589835 UEM589835 TUQ589835 TKU589835 TAY589835 SRC589835 SHG589835 RXK589835 RNO589835 RDS589835 QTW589835 QKA589835 QAE589835 PQI589835 PGM589835 OWQ589835 OMU589835 OCY589835 NTC589835 NJG589835 MZK589835 MPO589835 MFS589835 LVW589835 LMA589835 LCE589835 KSI589835 KIM589835 JYQ589835 JOU589835 JEY589835 IVC589835 ILG589835 IBK589835 HRO589835 HHS589835 GXW589835 GOA589835 GEE589835 FUI589835 FKM589835 FAQ589835 EQU589835 EGY589835 DXC589835 DNG589835 DDK589835 CTO589835 CJS589835 BZW589835 BQA589835 BGE589835 AWI589835 AMM589835 ACQ589835 SU589835 IY589835 C589835 WVK524299 WLO524299 WBS524299 VRW524299 VIA524299 UYE524299 UOI524299 UEM524299 TUQ524299 TKU524299 TAY524299 SRC524299 SHG524299 RXK524299 RNO524299 RDS524299 QTW524299 QKA524299 QAE524299 PQI524299 PGM524299 OWQ524299 OMU524299 OCY524299 NTC524299 NJG524299 MZK524299 MPO524299 MFS524299 LVW524299 LMA524299 LCE524299 KSI524299 KIM524299 JYQ524299 JOU524299 JEY524299 IVC524299 ILG524299 IBK524299 HRO524299 HHS524299 GXW524299 GOA524299 GEE524299 FUI524299 FKM524299 FAQ524299 EQU524299 EGY524299 DXC524299 DNG524299 DDK524299 CTO524299 CJS524299 BZW524299 BQA524299 BGE524299 AWI524299 AMM524299 ACQ524299 SU524299 IY524299 C524299 WVK458763 WLO458763 WBS458763 VRW458763 VIA458763 UYE458763 UOI458763 UEM458763 TUQ458763 TKU458763 TAY458763 SRC458763 SHG458763 RXK458763 RNO458763 RDS458763 QTW458763 QKA458763 QAE458763 PQI458763 PGM458763 OWQ458763 OMU458763 OCY458763 NTC458763 NJG458763 MZK458763 MPO458763 MFS458763 LVW458763 LMA458763 LCE458763 KSI458763 KIM458763 JYQ458763 JOU458763 JEY458763 IVC458763 ILG458763 IBK458763 HRO458763 HHS458763 GXW458763 GOA458763 GEE458763 FUI458763 FKM458763 FAQ458763 EQU458763 EGY458763 DXC458763 DNG458763 DDK458763 CTO458763 CJS458763 BZW458763 BQA458763 BGE458763 AWI458763 AMM458763 ACQ458763 SU458763 IY458763 C458763 WVK393227 WLO393227 WBS393227 VRW393227 VIA393227 UYE393227 UOI393227 UEM393227 TUQ393227 TKU393227 TAY393227 SRC393227 SHG393227 RXK393227 RNO393227 RDS393227 QTW393227 QKA393227 QAE393227 PQI393227 PGM393227 OWQ393227 OMU393227 OCY393227 NTC393227 NJG393227 MZK393227 MPO393227 MFS393227 LVW393227 LMA393227 LCE393227 KSI393227 KIM393227 JYQ393227 JOU393227 JEY393227 IVC393227 ILG393227 IBK393227 HRO393227 HHS393227 GXW393227 GOA393227 GEE393227 FUI393227 FKM393227 FAQ393227 EQU393227 EGY393227 DXC393227 DNG393227 DDK393227 CTO393227 CJS393227 BZW393227 BQA393227 BGE393227 AWI393227 AMM393227 ACQ393227 SU393227 IY393227 C393227 WVK327691 WLO327691 WBS327691 VRW327691 VIA327691 UYE327691 UOI327691 UEM327691 TUQ327691 TKU327691 TAY327691 SRC327691 SHG327691 RXK327691 RNO327691 RDS327691 QTW327691 QKA327691 QAE327691 PQI327691 PGM327691 OWQ327691 OMU327691 OCY327691 NTC327691 NJG327691 MZK327691 MPO327691 MFS327691 LVW327691 LMA327691 LCE327691 KSI327691 KIM327691 JYQ327691 JOU327691 JEY327691 IVC327691 ILG327691 IBK327691 HRO327691 HHS327691 GXW327691 GOA327691 GEE327691 FUI327691 FKM327691 FAQ327691 EQU327691 EGY327691 DXC327691 DNG327691 DDK327691 CTO327691 CJS327691 BZW327691 BQA327691 BGE327691 AWI327691 AMM327691 ACQ327691 SU327691 IY327691 C327691 WVK262155 WLO262155 WBS262155 VRW262155 VIA262155 UYE262155 UOI262155 UEM262155 TUQ262155 TKU262155 TAY262155 SRC262155 SHG262155 RXK262155 RNO262155 RDS262155 QTW262155 QKA262155 QAE262155 PQI262155 PGM262155 OWQ262155 OMU262155 OCY262155 NTC262155 NJG262155 MZK262155 MPO262155 MFS262155 LVW262155 LMA262155 LCE262155 KSI262155 KIM262155 JYQ262155 JOU262155 JEY262155 IVC262155 ILG262155 IBK262155 HRO262155 HHS262155 GXW262155 GOA262155 GEE262155 FUI262155 FKM262155 FAQ262155 EQU262155 EGY262155 DXC262155 DNG262155 DDK262155 CTO262155 CJS262155 BZW262155 BQA262155 BGE262155 AWI262155 AMM262155 ACQ262155 SU262155 IY262155 C262155 WVK196619 WLO196619 WBS196619 VRW196619 VIA196619 UYE196619 UOI196619 UEM196619 TUQ196619 TKU196619 TAY196619 SRC196619 SHG196619 RXK196619 RNO196619 RDS196619 QTW196619 QKA196619 QAE196619 PQI196619 PGM196619 OWQ196619 OMU196619 OCY196619 NTC196619 NJG196619 MZK196619 MPO196619 MFS196619 LVW196619 LMA196619 LCE196619 KSI196619 KIM196619 JYQ196619 JOU196619 JEY196619 IVC196619 ILG196619 IBK196619 HRO196619 HHS196619 GXW196619 GOA196619 GEE196619 FUI196619 FKM196619 FAQ196619 EQU196619 EGY196619 DXC196619 DNG196619 DDK196619 CTO196619 CJS196619 BZW196619 BQA196619 BGE196619 AWI196619 AMM196619 ACQ196619 SU196619 IY196619 C196619 WVK131083 WLO131083 WBS131083 VRW131083 VIA131083 UYE131083 UOI131083 UEM131083 TUQ131083 TKU131083 TAY131083 SRC131083 SHG131083 RXK131083 RNO131083 RDS131083 QTW131083 QKA131083 QAE131083 PQI131083 PGM131083 OWQ131083 OMU131083 OCY131083 NTC131083 NJG131083 MZK131083 MPO131083 MFS131083 LVW131083 LMA131083 LCE131083 KSI131083 KIM131083 JYQ131083 JOU131083 JEY131083 IVC131083 ILG131083 IBK131083 HRO131083 HHS131083 GXW131083 GOA131083 GEE131083 FUI131083 FKM131083 FAQ131083 EQU131083 EGY131083 DXC131083 DNG131083 DDK131083 CTO131083 CJS131083 BZW131083 BQA131083 BGE131083 AWI131083 AMM131083 ACQ131083 SU131083 IY131083 C131083 WVK65547 WLO65547 WBS65547 VRW65547 VIA65547 UYE65547 UOI65547 UEM65547 TUQ65547 TKU65547 TAY65547 SRC65547 SHG65547 RXK65547 RNO65547 RDS65547 QTW65547 QKA65547 QAE65547 PQI65547 PGM65547 OWQ65547 OMU65547 OCY65547 NTC65547 NJG65547 MZK65547 MPO65547 MFS65547 LVW65547 LMA65547 LCE65547 KSI65547 KIM65547 JYQ65547 JOU65547 JEY65547 IVC65547 ILG65547 IBK65547 HRO65547 HHS65547 GXW65547 GOA65547 GEE65547 FUI65547 FKM65547 FAQ65547 EQU65547 EGY65547 DXC65547 DNG65547 DDK65547 CTO65547 CJS65547 BZW65547 BQA65547 BGE65547 AWI65547 AMM65547 ACQ65547 SU65547 IY65547 C65547 WVK10 WLO10 WBS10 VRW10 VIA10 UYE10 UOI10 UEM10 TUQ10 TKU10 TAY10 SRC10 SHG10 RXK10 RNO10 RDS10 QTW10 QKA10 QAE10 PQI10 PGM10 OWQ10 OMU10 OCY10 NTC10 NJG10 MZK10 MPO10 MFS10 LVW10 LMA10 LCE10 KSI10 KIM10 JYQ10 JOU10 JEY10 IVC10 ILG10 IBK10 HRO10 HHS10 GXW10 GOA10 GEE10 FUI10 FKM10 FAQ10 EQU10 EGY10 DXC10 DNG10 DDK10 CTO10 CJS10 BZW10 BQA10 BGE10 AWI10 AMM10 ACQ10 SU10 IY10">
      <formula1>$Q$107:$Q$110</formula1>
    </dataValidation>
    <dataValidation type="list" allowBlank="1" showInputMessage="1" showErrorMessage="1" sqref="C18:P18 WVK983059:WVX983059 WLO983059:WMB983059 WBS983059:WCF983059 VRW983059:VSJ983059 VIA983059:VIN983059 UYE983059:UYR983059 UOI983059:UOV983059 UEM983059:UEZ983059 TUQ983059:TVD983059 TKU983059:TLH983059 TAY983059:TBL983059 SRC983059:SRP983059 SHG983059:SHT983059 RXK983059:RXX983059 RNO983059:ROB983059 RDS983059:REF983059 QTW983059:QUJ983059 QKA983059:QKN983059 QAE983059:QAR983059 PQI983059:PQV983059 PGM983059:PGZ983059 OWQ983059:OXD983059 OMU983059:ONH983059 OCY983059:ODL983059 NTC983059:NTP983059 NJG983059:NJT983059 MZK983059:MZX983059 MPO983059:MQB983059 MFS983059:MGF983059 LVW983059:LWJ983059 LMA983059:LMN983059 LCE983059:LCR983059 KSI983059:KSV983059 KIM983059:KIZ983059 JYQ983059:JZD983059 JOU983059:JPH983059 JEY983059:JFL983059 IVC983059:IVP983059 ILG983059:ILT983059 IBK983059:IBX983059 HRO983059:HSB983059 HHS983059:HIF983059 GXW983059:GYJ983059 GOA983059:GON983059 GEE983059:GER983059 FUI983059:FUV983059 FKM983059:FKZ983059 FAQ983059:FBD983059 EQU983059:ERH983059 EGY983059:EHL983059 DXC983059:DXP983059 DNG983059:DNT983059 DDK983059:DDX983059 CTO983059:CUB983059 CJS983059:CKF983059 BZW983059:CAJ983059 BQA983059:BQN983059 BGE983059:BGR983059 AWI983059:AWV983059 AMM983059:AMZ983059 ACQ983059:ADD983059 SU983059:TH983059 IY983059:JL983059 C983059:P983059 WVK917523:WVX917523 WLO917523:WMB917523 WBS917523:WCF917523 VRW917523:VSJ917523 VIA917523:VIN917523 UYE917523:UYR917523 UOI917523:UOV917523 UEM917523:UEZ917523 TUQ917523:TVD917523 TKU917523:TLH917523 TAY917523:TBL917523 SRC917523:SRP917523 SHG917523:SHT917523 RXK917523:RXX917523 RNO917523:ROB917523 RDS917523:REF917523 QTW917523:QUJ917523 QKA917523:QKN917523 QAE917523:QAR917523 PQI917523:PQV917523 PGM917523:PGZ917523 OWQ917523:OXD917523 OMU917523:ONH917523 OCY917523:ODL917523 NTC917523:NTP917523 NJG917523:NJT917523 MZK917523:MZX917523 MPO917523:MQB917523 MFS917523:MGF917523 LVW917523:LWJ917523 LMA917523:LMN917523 LCE917523:LCR917523 KSI917523:KSV917523 KIM917523:KIZ917523 JYQ917523:JZD917523 JOU917523:JPH917523 JEY917523:JFL917523 IVC917523:IVP917523 ILG917523:ILT917523 IBK917523:IBX917523 HRO917523:HSB917523 HHS917523:HIF917523 GXW917523:GYJ917523 GOA917523:GON917523 GEE917523:GER917523 FUI917523:FUV917523 FKM917523:FKZ917523 FAQ917523:FBD917523 EQU917523:ERH917523 EGY917523:EHL917523 DXC917523:DXP917523 DNG917523:DNT917523 DDK917523:DDX917523 CTO917523:CUB917523 CJS917523:CKF917523 BZW917523:CAJ917523 BQA917523:BQN917523 BGE917523:BGR917523 AWI917523:AWV917523 AMM917523:AMZ917523 ACQ917523:ADD917523 SU917523:TH917523 IY917523:JL917523 C917523:P917523 WVK851987:WVX851987 WLO851987:WMB851987 WBS851987:WCF851987 VRW851987:VSJ851987 VIA851987:VIN851987 UYE851987:UYR851987 UOI851987:UOV851987 UEM851987:UEZ851987 TUQ851987:TVD851987 TKU851987:TLH851987 TAY851987:TBL851987 SRC851987:SRP851987 SHG851987:SHT851987 RXK851987:RXX851987 RNO851987:ROB851987 RDS851987:REF851987 QTW851987:QUJ851987 QKA851987:QKN851987 QAE851987:QAR851987 PQI851987:PQV851987 PGM851987:PGZ851987 OWQ851987:OXD851987 OMU851987:ONH851987 OCY851987:ODL851987 NTC851987:NTP851987 NJG851987:NJT851987 MZK851987:MZX851987 MPO851987:MQB851987 MFS851987:MGF851987 LVW851987:LWJ851987 LMA851987:LMN851987 LCE851987:LCR851987 KSI851987:KSV851987 KIM851987:KIZ851987 JYQ851987:JZD851987 JOU851987:JPH851987 JEY851987:JFL851987 IVC851987:IVP851987 ILG851987:ILT851987 IBK851987:IBX851987 HRO851987:HSB851987 HHS851987:HIF851987 GXW851987:GYJ851987 GOA851987:GON851987 GEE851987:GER851987 FUI851987:FUV851987 FKM851987:FKZ851987 FAQ851987:FBD851987 EQU851987:ERH851987 EGY851987:EHL851987 DXC851987:DXP851987 DNG851987:DNT851987 DDK851987:DDX851987 CTO851987:CUB851987 CJS851987:CKF851987 BZW851987:CAJ851987 BQA851987:BQN851987 BGE851987:BGR851987 AWI851987:AWV851987 AMM851987:AMZ851987 ACQ851987:ADD851987 SU851987:TH851987 IY851987:JL851987 C851987:P851987 WVK786451:WVX786451 WLO786451:WMB786451 WBS786451:WCF786451 VRW786451:VSJ786451 VIA786451:VIN786451 UYE786451:UYR786451 UOI786451:UOV786451 UEM786451:UEZ786451 TUQ786451:TVD786451 TKU786451:TLH786451 TAY786451:TBL786451 SRC786451:SRP786451 SHG786451:SHT786451 RXK786451:RXX786451 RNO786451:ROB786451 RDS786451:REF786451 QTW786451:QUJ786451 QKA786451:QKN786451 QAE786451:QAR786451 PQI786451:PQV786451 PGM786451:PGZ786451 OWQ786451:OXD786451 OMU786451:ONH786451 OCY786451:ODL786451 NTC786451:NTP786451 NJG786451:NJT786451 MZK786451:MZX786451 MPO786451:MQB786451 MFS786451:MGF786451 LVW786451:LWJ786451 LMA786451:LMN786451 LCE786451:LCR786451 KSI786451:KSV786451 KIM786451:KIZ786451 JYQ786451:JZD786451 JOU786451:JPH786451 JEY786451:JFL786451 IVC786451:IVP786451 ILG786451:ILT786451 IBK786451:IBX786451 HRO786451:HSB786451 HHS786451:HIF786451 GXW786451:GYJ786451 GOA786451:GON786451 GEE786451:GER786451 FUI786451:FUV786451 FKM786451:FKZ786451 FAQ786451:FBD786451 EQU786451:ERH786451 EGY786451:EHL786451 DXC786451:DXP786451 DNG786451:DNT786451 DDK786451:DDX786451 CTO786451:CUB786451 CJS786451:CKF786451 BZW786451:CAJ786451 BQA786451:BQN786451 BGE786451:BGR786451 AWI786451:AWV786451 AMM786451:AMZ786451 ACQ786451:ADD786451 SU786451:TH786451 IY786451:JL786451 C786451:P786451 WVK720915:WVX720915 WLO720915:WMB720915 WBS720915:WCF720915 VRW720915:VSJ720915 VIA720915:VIN720915 UYE720915:UYR720915 UOI720915:UOV720915 UEM720915:UEZ720915 TUQ720915:TVD720915 TKU720915:TLH720915 TAY720915:TBL720915 SRC720915:SRP720915 SHG720915:SHT720915 RXK720915:RXX720915 RNO720915:ROB720915 RDS720915:REF720915 QTW720915:QUJ720915 QKA720915:QKN720915 QAE720915:QAR720915 PQI720915:PQV720915 PGM720915:PGZ720915 OWQ720915:OXD720915 OMU720915:ONH720915 OCY720915:ODL720915 NTC720915:NTP720915 NJG720915:NJT720915 MZK720915:MZX720915 MPO720915:MQB720915 MFS720915:MGF720915 LVW720915:LWJ720915 LMA720915:LMN720915 LCE720915:LCR720915 KSI720915:KSV720915 KIM720915:KIZ720915 JYQ720915:JZD720915 JOU720915:JPH720915 JEY720915:JFL720915 IVC720915:IVP720915 ILG720915:ILT720915 IBK720915:IBX720915 HRO720915:HSB720915 HHS720915:HIF720915 GXW720915:GYJ720915 GOA720915:GON720915 GEE720915:GER720915 FUI720915:FUV720915 FKM720915:FKZ720915 FAQ720915:FBD720915 EQU720915:ERH720915 EGY720915:EHL720915 DXC720915:DXP720915 DNG720915:DNT720915 DDK720915:DDX720915 CTO720915:CUB720915 CJS720915:CKF720915 BZW720915:CAJ720915 BQA720915:BQN720915 BGE720915:BGR720915 AWI720915:AWV720915 AMM720915:AMZ720915 ACQ720915:ADD720915 SU720915:TH720915 IY720915:JL720915 C720915:P720915 WVK655379:WVX655379 WLO655379:WMB655379 WBS655379:WCF655379 VRW655379:VSJ655379 VIA655379:VIN655379 UYE655379:UYR655379 UOI655379:UOV655379 UEM655379:UEZ655379 TUQ655379:TVD655379 TKU655379:TLH655379 TAY655379:TBL655379 SRC655379:SRP655379 SHG655379:SHT655379 RXK655379:RXX655379 RNO655379:ROB655379 RDS655379:REF655379 QTW655379:QUJ655379 QKA655379:QKN655379 QAE655379:QAR655379 PQI655379:PQV655379 PGM655379:PGZ655379 OWQ655379:OXD655379 OMU655379:ONH655379 OCY655379:ODL655379 NTC655379:NTP655379 NJG655379:NJT655379 MZK655379:MZX655379 MPO655379:MQB655379 MFS655379:MGF655379 LVW655379:LWJ655379 LMA655379:LMN655379 LCE655379:LCR655379 KSI655379:KSV655379 KIM655379:KIZ655379 JYQ655379:JZD655379 JOU655379:JPH655379 JEY655379:JFL655379 IVC655379:IVP655379 ILG655379:ILT655379 IBK655379:IBX655379 HRO655379:HSB655379 HHS655379:HIF655379 GXW655379:GYJ655379 GOA655379:GON655379 GEE655379:GER655379 FUI655379:FUV655379 FKM655379:FKZ655379 FAQ655379:FBD655379 EQU655379:ERH655379 EGY655379:EHL655379 DXC655379:DXP655379 DNG655379:DNT655379 DDK655379:DDX655379 CTO655379:CUB655379 CJS655379:CKF655379 BZW655379:CAJ655379 BQA655379:BQN655379 BGE655379:BGR655379 AWI655379:AWV655379 AMM655379:AMZ655379 ACQ655379:ADD655379 SU655379:TH655379 IY655379:JL655379 C655379:P655379 WVK589843:WVX589843 WLO589843:WMB589843 WBS589843:WCF589843 VRW589843:VSJ589843 VIA589843:VIN589843 UYE589843:UYR589843 UOI589843:UOV589843 UEM589843:UEZ589843 TUQ589843:TVD589843 TKU589843:TLH589843 TAY589843:TBL589843 SRC589843:SRP589843 SHG589843:SHT589843 RXK589843:RXX589843 RNO589843:ROB589843 RDS589843:REF589843 QTW589843:QUJ589843 QKA589843:QKN589843 QAE589843:QAR589843 PQI589843:PQV589843 PGM589843:PGZ589843 OWQ589843:OXD589843 OMU589843:ONH589843 OCY589843:ODL589843 NTC589843:NTP589843 NJG589843:NJT589843 MZK589843:MZX589843 MPO589843:MQB589843 MFS589843:MGF589843 LVW589843:LWJ589843 LMA589843:LMN589843 LCE589843:LCR589843 KSI589843:KSV589843 KIM589843:KIZ589843 JYQ589843:JZD589843 JOU589843:JPH589843 JEY589843:JFL589843 IVC589843:IVP589843 ILG589843:ILT589843 IBK589843:IBX589843 HRO589843:HSB589843 HHS589843:HIF589843 GXW589843:GYJ589843 GOA589843:GON589843 GEE589843:GER589843 FUI589843:FUV589843 FKM589843:FKZ589843 FAQ589843:FBD589843 EQU589843:ERH589843 EGY589843:EHL589843 DXC589843:DXP589843 DNG589843:DNT589843 DDK589843:DDX589843 CTO589843:CUB589843 CJS589843:CKF589843 BZW589843:CAJ589843 BQA589843:BQN589843 BGE589843:BGR589843 AWI589843:AWV589843 AMM589843:AMZ589843 ACQ589843:ADD589843 SU589843:TH589843 IY589843:JL589843 C589843:P589843 WVK524307:WVX524307 WLO524307:WMB524307 WBS524307:WCF524307 VRW524307:VSJ524307 VIA524307:VIN524307 UYE524307:UYR524307 UOI524307:UOV524307 UEM524307:UEZ524307 TUQ524307:TVD524307 TKU524307:TLH524307 TAY524307:TBL524307 SRC524307:SRP524307 SHG524307:SHT524307 RXK524307:RXX524307 RNO524307:ROB524307 RDS524307:REF524307 QTW524307:QUJ524307 QKA524307:QKN524307 QAE524307:QAR524307 PQI524307:PQV524307 PGM524307:PGZ524307 OWQ524307:OXD524307 OMU524307:ONH524307 OCY524307:ODL524307 NTC524307:NTP524307 NJG524307:NJT524307 MZK524307:MZX524307 MPO524307:MQB524307 MFS524307:MGF524307 LVW524307:LWJ524307 LMA524307:LMN524307 LCE524307:LCR524307 KSI524307:KSV524307 KIM524307:KIZ524307 JYQ524307:JZD524307 JOU524307:JPH524307 JEY524307:JFL524307 IVC524307:IVP524307 ILG524307:ILT524307 IBK524307:IBX524307 HRO524307:HSB524307 HHS524307:HIF524307 GXW524307:GYJ524307 GOA524307:GON524307 GEE524307:GER524307 FUI524307:FUV524307 FKM524307:FKZ524307 FAQ524307:FBD524307 EQU524307:ERH524307 EGY524307:EHL524307 DXC524307:DXP524307 DNG524307:DNT524307 DDK524307:DDX524307 CTO524307:CUB524307 CJS524307:CKF524307 BZW524307:CAJ524307 BQA524307:BQN524307 BGE524307:BGR524307 AWI524307:AWV524307 AMM524307:AMZ524307 ACQ524307:ADD524307 SU524307:TH524307 IY524307:JL524307 C524307:P524307 WVK458771:WVX458771 WLO458771:WMB458771 WBS458771:WCF458771 VRW458771:VSJ458771 VIA458771:VIN458771 UYE458771:UYR458771 UOI458771:UOV458771 UEM458771:UEZ458771 TUQ458771:TVD458771 TKU458771:TLH458771 TAY458771:TBL458771 SRC458771:SRP458771 SHG458771:SHT458771 RXK458771:RXX458771 RNO458771:ROB458771 RDS458771:REF458771 QTW458771:QUJ458771 QKA458771:QKN458771 QAE458771:QAR458771 PQI458771:PQV458771 PGM458771:PGZ458771 OWQ458771:OXD458771 OMU458771:ONH458771 OCY458771:ODL458771 NTC458771:NTP458771 NJG458771:NJT458771 MZK458771:MZX458771 MPO458771:MQB458771 MFS458771:MGF458771 LVW458771:LWJ458771 LMA458771:LMN458771 LCE458771:LCR458771 KSI458771:KSV458771 KIM458771:KIZ458771 JYQ458771:JZD458771 JOU458771:JPH458771 JEY458771:JFL458771 IVC458771:IVP458771 ILG458771:ILT458771 IBK458771:IBX458771 HRO458771:HSB458771 HHS458771:HIF458771 GXW458771:GYJ458771 GOA458771:GON458771 GEE458771:GER458771 FUI458771:FUV458771 FKM458771:FKZ458771 FAQ458771:FBD458771 EQU458771:ERH458771 EGY458771:EHL458771 DXC458771:DXP458771 DNG458771:DNT458771 DDK458771:DDX458771 CTO458771:CUB458771 CJS458771:CKF458771 BZW458771:CAJ458771 BQA458771:BQN458771 BGE458771:BGR458771 AWI458771:AWV458771 AMM458771:AMZ458771 ACQ458771:ADD458771 SU458771:TH458771 IY458771:JL458771 C458771:P458771 WVK393235:WVX393235 WLO393235:WMB393235 WBS393235:WCF393235 VRW393235:VSJ393235 VIA393235:VIN393235 UYE393235:UYR393235 UOI393235:UOV393235 UEM393235:UEZ393235 TUQ393235:TVD393235 TKU393235:TLH393235 TAY393235:TBL393235 SRC393235:SRP393235 SHG393235:SHT393235 RXK393235:RXX393235 RNO393235:ROB393235 RDS393235:REF393235 QTW393235:QUJ393235 QKA393235:QKN393235 QAE393235:QAR393235 PQI393235:PQV393235 PGM393235:PGZ393235 OWQ393235:OXD393235 OMU393235:ONH393235 OCY393235:ODL393235 NTC393235:NTP393235 NJG393235:NJT393235 MZK393235:MZX393235 MPO393235:MQB393235 MFS393235:MGF393235 LVW393235:LWJ393235 LMA393235:LMN393235 LCE393235:LCR393235 KSI393235:KSV393235 KIM393235:KIZ393235 JYQ393235:JZD393235 JOU393235:JPH393235 JEY393235:JFL393235 IVC393235:IVP393235 ILG393235:ILT393235 IBK393235:IBX393235 HRO393235:HSB393235 HHS393235:HIF393235 GXW393235:GYJ393235 GOA393235:GON393235 GEE393235:GER393235 FUI393235:FUV393235 FKM393235:FKZ393235 FAQ393235:FBD393235 EQU393235:ERH393235 EGY393235:EHL393235 DXC393235:DXP393235 DNG393235:DNT393235 DDK393235:DDX393235 CTO393235:CUB393235 CJS393235:CKF393235 BZW393235:CAJ393235 BQA393235:BQN393235 BGE393235:BGR393235 AWI393235:AWV393235 AMM393235:AMZ393235 ACQ393235:ADD393235 SU393235:TH393235 IY393235:JL393235 C393235:P393235 WVK327699:WVX327699 WLO327699:WMB327699 WBS327699:WCF327699 VRW327699:VSJ327699 VIA327699:VIN327699 UYE327699:UYR327699 UOI327699:UOV327699 UEM327699:UEZ327699 TUQ327699:TVD327699 TKU327699:TLH327699 TAY327699:TBL327699 SRC327699:SRP327699 SHG327699:SHT327699 RXK327699:RXX327699 RNO327699:ROB327699 RDS327699:REF327699 QTW327699:QUJ327699 QKA327699:QKN327699 QAE327699:QAR327699 PQI327699:PQV327699 PGM327699:PGZ327699 OWQ327699:OXD327699 OMU327699:ONH327699 OCY327699:ODL327699 NTC327699:NTP327699 NJG327699:NJT327699 MZK327699:MZX327699 MPO327699:MQB327699 MFS327699:MGF327699 LVW327699:LWJ327699 LMA327699:LMN327699 LCE327699:LCR327699 KSI327699:KSV327699 KIM327699:KIZ327699 JYQ327699:JZD327699 JOU327699:JPH327699 JEY327699:JFL327699 IVC327699:IVP327699 ILG327699:ILT327699 IBK327699:IBX327699 HRO327699:HSB327699 HHS327699:HIF327699 GXW327699:GYJ327699 GOA327699:GON327699 GEE327699:GER327699 FUI327699:FUV327699 FKM327699:FKZ327699 FAQ327699:FBD327699 EQU327699:ERH327699 EGY327699:EHL327699 DXC327699:DXP327699 DNG327699:DNT327699 DDK327699:DDX327699 CTO327699:CUB327699 CJS327699:CKF327699 BZW327699:CAJ327699 BQA327699:BQN327699 BGE327699:BGR327699 AWI327699:AWV327699 AMM327699:AMZ327699 ACQ327699:ADD327699 SU327699:TH327699 IY327699:JL327699 C327699:P327699 WVK262163:WVX262163 WLO262163:WMB262163 WBS262163:WCF262163 VRW262163:VSJ262163 VIA262163:VIN262163 UYE262163:UYR262163 UOI262163:UOV262163 UEM262163:UEZ262163 TUQ262163:TVD262163 TKU262163:TLH262163 TAY262163:TBL262163 SRC262163:SRP262163 SHG262163:SHT262163 RXK262163:RXX262163 RNO262163:ROB262163 RDS262163:REF262163 QTW262163:QUJ262163 QKA262163:QKN262163 QAE262163:QAR262163 PQI262163:PQV262163 PGM262163:PGZ262163 OWQ262163:OXD262163 OMU262163:ONH262163 OCY262163:ODL262163 NTC262163:NTP262163 NJG262163:NJT262163 MZK262163:MZX262163 MPO262163:MQB262163 MFS262163:MGF262163 LVW262163:LWJ262163 LMA262163:LMN262163 LCE262163:LCR262163 KSI262163:KSV262163 KIM262163:KIZ262163 JYQ262163:JZD262163 JOU262163:JPH262163 JEY262163:JFL262163 IVC262163:IVP262163 ILG262163:ILT262163 IBK262163:IBX262163 HRO262163:HSB262163 HHS262163:HIF262163 GXW262163:GYJ262163 GOA262163:GON262163 GEE262163:GER262163 FUI262163:FUV262163 FKM262163:FKZ262163 FAQ262163:FBD262163 EQU262163:ERH262163 EGY262163:EHL262163 DXC262163:DXP262163 DNG262163:DNT262163 DDK262163:DDX262163 CTO262163:CUB262163 CJS262163:CKF262163 BZW262163:CAJ262163 BQA262163:BQN262163 BGE262163:BGR262163 AWI262163:AWV262163 AMM262163:AMZ262163 ACQ262163:ADD262163 SU262163:TH262163 IY262163:JL262163 C262163:P262163 WVK196627:WVX196627 WLO196627:WMB196627 WBS196627:WCF196627 VRW196627:VSJ196627 VIA196627:VIN196627 UYE196627:UYR196627 UOI196627:UOV196627 UEM196627:UEZ196627 TUQ196627:TVD196627 TKU196627:TLH196627 TAY196627:TBL196627 SRC196627:SRP196627 SHG196627:SHT196627 RXK196627:RXX196627 RNO196627:ROB196627 RDS196627:REF196627 QTW196627:QUJ196627 QKA196627:QKN196627 QAE196627:QAR196627 PQI196627:PQV196627 PGM196627:PGZ196627 OWQ196627:OXD196627 OMU196627:ONH196627 OCY196627:ODL196627 NTC196627:NTP196627 NJG196627:NJT196627 MZK196627:MZX196627 MPO196627:MQB196627 MFS196627:MGF196627 LVW196627:LWJ196627 LMA196627:LMN196627 LCE196627:LCR196627 KSI196627:KSV196627 KIM196627:KIZ196627 JYQ196627:JZD196627 JOU196627:JPH196627 JEY196627:JFL196627 IVC196627:IVP196627 ILG196627:ILT196627 IBK196627:IBX196627 HRO196627:HSB196627 HHS196627:HIF196627 GXW196627:GYJ196627 GOA196627:GON196627 GEE196627:GER196627 FUI196627:FUV196627 FKM196627:FKZ196627 FAQ196627:FBD196627 EQU196627:ERH196627 EGY196627:EHL196627 DXC196627:DXP196627 DNG196627:DNT196627 DDK196627:DDX196627 CTO196627:CUB196627 CJS196627:CKF196627 BZW196627:CAJ196627 BQA196627:BQN196627 BGE196627:BGR196627 AWI196627:AWV196627 AMM196627:AMZ196627 ACQ196627:ADD196627 SU196627:TH196627 IY196627:JL196627 C196627:P196627 WVK131091:WVX131091 WLO131091:WMB131091 WBS131091:WCF131091 VRW131091:VSJ131091 VIA131091:VIN131091 UYE131091:UYR131091 UOI131091:UOV131091 UEM131091:UEZ131091 TUQ131091:TVD131091 TKU131091:TLH131091 TAY131091:TBL131091 SRC131091:SRP131091 SHG131091:SHT131091 RXK131091:RXX131091 RNO131091:ROB131091 RDS131091:REF131091 QTW131091:QUJ131091 QKA131091:QKN131091 QAE131091:QAR131091 PQI131091:PQV131091 PGM131091:PGZ131091 OWQ131091:OXD131091 OMU131091:ONH131091 OCY131091:ODL131091 NTC131091:NTP131091 NJG131091:NJT131091 MZK131091:MZX131091 MPO131091:MQB131091 MFS131091:MGF131091 LVW131091:LWJ131091 LMA131091:LMN131091 LCE131091:LCR131091 KSI131091:KSV131091 KIM131091:KIZ131091 JYQ131091:JZD131091 JOU131091:JPH131091 JEY131091:JFL131091 IVC131091:IVP131091 ILG131091:ILT131091 IBK131091:IBX131091 HRO131091:HSB131091 HHS131091:HIF131091 GXW131091:GYJ131091 GOA131091:GON131091 GEE131091:GER131091 FUI131091:FUV131091 FKM131091:FKZ131091 FAQ131091:FBD131091 EQU131091:ERH131091 EGY131091:EHL131091 DXC131091:DXP131091 DNG131091:DNT131091 DDK131091:DDX131091 CTO131091:CUB131091 CJS131091:CKF131091 BZW131091:CAJ131091 BQA131091:BQN131091 BGE131091:BGR131091 AWI131091:AWV131091 AMM131091:AMZ131091 ACQ131091:ADD131091 SU131091:TH131091 IY131091:JL131091 C131091:P131091 WVK65555:WVX65555 WLO65555:WMB65555 WBS65555:WCF65555 VRW65555:VSJ65555 VIA65555:VIN65555 UYE65555:UYR65555 UOI65555:UOV65555 UEM65555:UEZ65555 TUQ65555:TVD65555 TKU65555:TLH65555 TAY65555:TBL65555 SRC65555:SRP65555 SHG65555:SHT65555 RXK65555:RXX65555 RNO65555:ROB65555 RDS65555:REF65555 QTW65555:QUJ65555 QKA65555:QKN65555 QAE65555:QAR65555 PQI65555:PQV65555 PGM65555:PGZ65555 OWQ65555:OXD65555 OMU65555:ONH65555 OCY65555:ODL65555 NTC65555:NTP65555 NJG65555:NJT65555 MZK65555:MZX65555 MPO65555:MQB65555 MFS65555:MGF65555 LVW65555:LWJ65555 LMA65555:LMN65555 LCE65555:LCR65555 KSI65555:KSV65555 KIM65555:KIZ65555 JYQ65555:JZD65555 JOU65555:JPH65555 JEY65555:JFL65555 IVC65555:IVP65555 ILG65555:ILT65555 IBK65555:IBX65555 HRO65555:HSB65555 HHS65555:HIF65555 GXW65555:GYJ65555 GOA65555:GON65555 GEE65555:GER65555 FUI65555:FUV65555 FKM65555:FKZ65555 FAQ65555:FBD65555 EQU65555:ERH65555 EGY65555:EHL65555 DXC65555:DXP65555 DNG65555:DNT65555 DDK65555:DDX65555 CTO65555:CUB65555 CJS65555:CKF65555 BZW65555:CAJ65555 BQA65555:BQN65555 BGE65555:BGR65555 AWI65555:AWV65555 AMM65555:AMZ65555 ACQ65555:ADD65555 SU65555:TH65555 IY65555:JL65555 C65555:P65555 WVK18:WVX18 WLO18:WMB18 WBS18:WCF18 VRW18:VSJ18 VIA18:VIN18 UYE18:UYR18 UOI18:UOV18 UEM18:UEZ18 TUQ18:TVD18 TKU18:TLH18 TAY18:TBL18 SRC18:SRP18 SHG18:SHT18 RXK18:RXX18 RNO18:ROB18 RDS18:REF18 QTW18:QUJ18 QKA18:QKN18 QAE18:QAR18 PQI18:PQV18 PGM18:PGZ18 OWQ18:OXD18 OMU18:ONH18 OCY18:ODL18 NTC18:NTP18 NJG18:NJT18 MZK18:MZX18 MPO18:MQB18 MFS18:MGF18 LVW18:LWJ18 LMA18:LMN18 LCE18:LCR18 KSI18:KSV18 KIM18:KIZ18 JYQ18:JZD18 JOU18:JPH18 JEY18:JFL18 IVC18:IVP18 ILG18:ILT18 IBK18:IBX18 HRO18:HSB18 HHS18:HIF18 GXW18:GYJ18 GOA18:GON18 GEE18:GER18 FUI18:FUV18 FKM18:FKZ18 FAQ18:FBD18 EQU18:ERH18 EGY18:EHL18 DXC18:DXP18 DNG18:DNT18 DDK18:DDX18 CTO18:CUB18 CJS18:CKF18 BZW18:CAJ18 BQA18:BQN18 BGE18:BGR18 AWI18:AWV18 AMM18:AMZ18 ACQ18:ADD18 SU18:TH18 IY18:JL18">
      <formula1>$B$123:$B$130</formula1>
    </dataValidation>
    <dataValidation type="list" allowBlank="1" showInputMessage="1" showErrorMessage="1" sqref="C32:P32 C34:P34 WLO983075:WMB983075 WBS983075:WCF983075 VRW983075:VSJ983075 VIA983075:VIN983075 UYE983075:UYR983075 UOI983075:UOV983075 UEM983075:UEZ983075 TUQ983075:TVD983075 TKU983075:TLH983075 TAY983075:TBL983075 SRC983075:SRP983075 SHG983075:SHT983075 RXK983075:RXX983075 RNO983075:ROB983075 RDS983075:REF983075 QTW983075:QUJ983075 QKA983075:QKN983075 QAE983075:QAR983075 PQI983075:PQV983075 PGM983075:PGZ983075 OWQ983075:OXD983075 OMU983075:ONH983075 OCY983075:ODL983075 NTC983075:NTP983075 NJG983075:NJT983075 MZK983075:MZX983075 MPO983075:MQB983075 MFS983075:MGF983075 LVW983075:LWJ983075 LMA983075:LMN983075 LCE983075:LCR983075 KSI983075:KSV983075 KIM983075:KIZ983075 JYQ983075:JZD983075 JOU983075:JPH983075 JEY983075:JFL983075 IVC983075:IVP983075 ILG983075:ILT983075 IBK983075:IBX983075 HRO983075:HSB983075 HHS983075:HIF983075 GXW983075:GYJ983075 GOA983075:GON983075 GEE983075:GER983075 FUI983075:FUV983075 FKM983075:FKZ983075 FAQ983075:FBD983075 EQU983075:ERH983075 EGY983075:EHL983075 DXC983075:DXP983075 DNG983075:DNT983075 DDK983075:DDX983075 CTO983075:CUB983075 CJS983075:CKF983075 BZW983075:CAJ983075 BQA983075:BQN983075 BGE983075:BGR983075 AWI983075:AWV983075 AMM983075:AMZ983075 ACQ983075:ADD983075 SU983075:TH983075 IY983075:JL983075 C983075:P983075 WVK917539:WVX917539 WLO917539:WMB917539 WBS917539:WCF917539 VRW917539:VSJ917539 VIA917539:VIN917539 UYE917539:UYR917539 UOI917539:UOV917539 UEM917539:UEZ917539 TUQ917539:TVD917539 TKU917539:TLH917539 TAY917539:TBL917539 SRC917539:SRP917539 SHG917539:SHT917539 RXK917539:RXX917539 RNO917539:ROB917539 RDS917539:REF917539 QTW917539:QUJ917539 QKA917539:QKN917539 QAE917539:QAR917539 PQI917539:PQV917539 PGM917539:PGZ917539 OWQ917539:OXD917539 OMU917539:ONH917539 OCY917539:ODL917539 NTC917539:NTP917539 NJG917539:NJT917539 MZK917539:MZX917539 MPO917539:MQB917539 MFS917539:MGF917539 LVW917539:LWJ917539 LMA917539:LMN917539 LCE917539:LCR917539 KSI917539:KSV917539 KIM917539:KIZ917539 JYQ917539:JZD917539 JOU917539:JPH917539 JEY917539:JFL917539 IVC917539:IVP917539 ILG917539:ILT917539 IBK917539:IBX917539 HRO917539:HSB917539 HHS917539:HIF917539 GXW917539:GYJ917539 GOA917539:GON917539 GEE917539:GER917539 FUI917539:FUV917539 FKM917539:FKZ917539 FAQ917539:FBD917539 EQU917539:ERH917539 EGY917539:EHL917539 DXC917539:DXP917539 DNG917539:DNT917539 DDK917539:DDX917539 CTO917539:CUB917539 CJS917539:CKF917539 BZW917539:CAJ917539 BQA917539:BQN917539 BGE917539:BGR917539 AWI917539:AWV917539 AMM917539:AMZ917539 ACQ917539:ADD917539 SU917539:TH917539 IY917539:JL917539 C917539:P917539 WVK852003:WVX852003 WLO852003:WMB852003 WBS852003:WCF852003 VRW852003:VSJ852003 VIA852003:VIN852003 UYE852003:UYR852003 UOI852003:UOV852003 UEM852003:UEZ852003 TUQ852003:TVD852003 TKU852003:TLH852003 TAY852003:TBL852003 SRC852003:SRP852003 SHG852003:SHT852003 RXK852003:RXX852003 RNO852003:ROB852003 RDS852003:REF852003 QTW852003:QUJ852003 QKA852003:QKN852003 QAE852003:QAR852003 PQI852003:PQV852003 PGM852003:PGZ852003 OWQ852003:OXD852003 OMU852003:ONH852003 OCY852003:ODL852003 NTC852003:NTP852003 NJG852003:NJT852003 MZK852003:MZX852003 MPO852003:MQB852003 MFS852003:MGF852003 LVW852003:LWJ852003 LMA852003:LMN852003 LCE852003:LCR852003 KSI852003:KSV852003 KIM852003:KIZ852003 JYQ852003:JZD852003 JOU852003:JPH852003 JEY852003:JFL852003 IVC852003:IVP852003 ILG852003:ILT852003 IBK852003:IBX852003 HRO852003:HSB852003 HHS852003:HIF852003 GXW852003:GYJ852003 GOA852003:GON852003 GEE852003:GER852003 FUI852003:FUV852003 FKM852003:FKZ852003 FAQ852003:FBD852003 EQU852003:ERH852003 EGY852003:EHL852003 DXC852003:DXP852003 DNG852003:DNT852003 DDK852003:DDX852003 CTO852003:CUB852003 CJS852003:CKF852003 BZW852003:CAJ852003 BQA852003:BQN852003 BGE852003:BGR852003 AWI852003:AWV852003 AMM852003:AMZ852003 ACQ852003:ADD852003 SU852003:TH852003 IY852003:JL852003 C852003:P852003 WVK786467:WVX786467 WLO786467:WMB786467 WBS786467:WCF786467 VRW786467:VSJ786467 VIA786467:VIN786467 UYE786467:UYR786467 UOI786467:UOV786467 UEM786467:UEZ786467 TUQ786467:TVD786467 TKU786467:TLH786467 TAY786467:TBL786467 SRC786467:SRP786467 SHG786467:SHT786467 RXK786467:RXX786467 RNO786467:ROB786467 RDS786467:REF786467 QTW786467:QUJ786467 QKA786467:QKN786467 QAE786467:QAR786467 PQI786467:PQV786467 PGM786467:PGZ786467 OWQ786467:OXD786467 OMU786467:ONH786467 OCY786467:ODL786467 NTC786467:NTP786467 NJG786467:NJT786467 MZK786467:MZX786467 MPO786467:MQB786467 MFS786467:MGF786467 LVW786467:LWJ786467 LMA786467:LMN786467 LCE786467:LCR786467 KSI786467:KSV786467 KIM786467:KIZ786467 JYQ786467:JZD786467 JOU786467:JPH786467 JEY786467:JFL786467 IVC786467:IVP786467 ILG786467:ILT786467 IBK786467:IBX786467 HRO786467:HSB786467 HHS786467:HIF786467 GXW786467:GYJ786467 GOA786467:GON786467 GEE786467:GER786467 FUI786467:FUV786467 FKM786467:FKZ786467 FAQ786467:FBD786467 EQU786467:ERH786467 EGY786467:EHL786467 DXC786467:DXP786467 DNG786467:DNT786467 DDK786467:DDX786467 CTO786467:CUB786467 CJS786467:CKF786467 BZW786467:CAJ786467 BQA786467:BQN786467 BGE786467:BGR786467 AWI786467:AWV786467 AMM786467:AMZ786467 ACQ786467:ADD786467 SU786467:TH786467 IY786467:JL786467 C786467:P786467 WVK720931:WVX720931 WLO720931:WMB720931 WBS720931:WCF720931 VRW720931:VSJ720931 VIA720931:VIN720931 UYE720931:UYR720931 UOI720931:UOV720931 UEM720931:UEZ720931 TUQ720931:TVD720931 TKU720931:TLH720931 TAY720931:TBL720931 SRC720931:SRP720931 SHG720931:SHT720931 RXK720931:RXX720931 RNO720931:ROB720931 RDS720931:REF720931 QTW720931:QUJ720931 QKA720931:QKN720931 QAE720931:QAR720931 PQI720931:PQV720931 PGM720931:PGZ720931 OWQ720931:OXD720931 OMU720931:ONH720931 OCY720931:ODL720931 NTC720931:NTP720931 NJG720931:NJT720931 MZK720931:MZX720931 MPO720931:MQB720931 MFS720931:MGF720931 LVW720931:LWJ720931 LMA720931:LMN720931 LCE720931:LCR720931 KSI720931:KSV720931 KIM720931:KIZ720931 JYQ720931:JZD720931 JOU720931:JPH720931 JEY720931:JFL720931 IVC720931:IVP720931 ILG720931:ILT720931 IBK720931:IBX720931 HRO720931:HSB720931 HHS720931:HIF720931 GXW720931:GYJ720931 GOA720931:GON720931 GEE720931:GER720931 FUI720931:FUV720931 FKM720931:FKZ720931 FAQ720931:FBD720931 EQU720931:ERH720931 EGY720931:EHL720931 DXC720931:DXP720931 DNG720931:DNT720931 DDK720931:DDX720931 CTO720931:CUB720931 CJS720931:CKF720931 BZW720931:CAJ720931 BQA720931:BQN720931 BGE720931:BGR720931 AWI720931:AWV720931 AMM720931:AMZ720931 ACQ720931:ADD720931 SU720931:TH720931 IY720931:JL720931 C720931:P720931 WVK655395:WVX655395 WLO655395:WMB655395 WBS655395:WCF655395 VRW655395:VSJ655395 VIA655395:VIN655395 UYE655395:UYR655395 UOI655395:UOV655395 UEM655395:UEZ655395 TUQ655395:TVD655395 TKU655395:TLH655395 TAY655395:TBL655395 SRC655395:SRP655395 SHG655395:SHT655395 RXK655395:RXX655395 RNO655395:ROB655395 RDS655395:REF655395 QTW655395:QUJ655395 QKA655395:QKN655395 QAE655395:QAR655395 PQI655395:PQV655395 PGM655395:PGZ655395 OWQ655395:OXD655395 OMU655395:ONH655395 OCY655395:ODL655395 NTC655395:NTP655395 NJG655395:NJT655395 MZK655395:MZX655395 MPO655395:MQB655395 MFS655395:MGF655395 LVW655395:LWJ655395 LMA655395:LMN655395 LCE655395:LCR655395 KSI655395:KSV655395 KIM655395:KIZ655395 JYQ655395:JZD655395 JOU655395:JPH655395 JEY655395:JFL655395 IVC655395:IVP655395 ILG655395:ILT655395 IBK655395:IBX655395 HRO655395:HSB655395 HHS655395:HIF655395 GXW655395:GYJ655395 GOA655395:GON655395 GEE655395:GER655395 FUI655395:FUV655395 FKM655395:FKZ655395 FAQ655395:FBD655395 EQU655395:ERH655395 EGY655395:EHL655395 DXC655395:DXP655395 DNG655395:DNT655395 DDK655395:DDX655395 CTO655395:CUB655395 CJS655395:CKF655395 BZW655395:CAJ655395 BQA655395:BQN655395 BGE655395:BGR655395 AWI655395:AWV655395 AMM655395:AMZ655395 ACQ655395:ADD655395 SU655395:TH655395 IY655395:JL655395 C655395:P655395 WVK589859:WVX589859 WLO589859:WMB589859 WBS589859:WCF589859 VRW589859:VSJ589859 VIA589859:VIN589859 UYE589859:UYR589859 UOI589859:UOV589859 UEM589859:UEZ589859 TUQ589859:TVD589859 TKU589859:TLH589859 TAY589859:TBL589859 SRC589859:SRP589859 SHG589859:SHT589859 RXK589859:RXX589859 RNO589859:ROB589859 RDS589859:REF589859 QTW589859:QUJ589859 QKA589859:QKN589859 QAE589859:QAR589859 PQI589859:PQV589859 PGM589859:PGZ589859 OWQ589859:OXD589859 OMU589859:ONH589859 OCY589859:ODL589859 NTC589859:NTP589859 NJG589859:NJT589859 MZK589859:MZX589859 MPO589859:MQB589859 MFS589859:MGF589859 LVW589859:LWJ589859 LMA589859:LMN589859 LCE589859:LCR589859 KSI589859:KSV589859 KIM589859:KIZ589859 JYQ589859:JZD589859 JOU589859:JPH589859 JEY589859:JFL589859 IVC589859:IVP589859 ILG589859:ILT589859 IBK589859:IBX589859 HRO589859:HSB589859 HHS589859:HIF589859 GXW589859:GYJ589859 GOA589859:GON589859 GEE589859:GER589859 FUI589859:FUV589859 FKM589859:FKZ589859 FAQ589859:FBD589859 EQU589859:ERH589859 EGY589859:EHL589859 DXC589859:DXP589859 DNG589859:DNT589859 DDK589859:DDX589859 CTO589859:CUB589859 CJS589859:CKF589859 BZW589859:CAJ589859 BQA589859:BQN589859 BGE589859:BGR589859 AWI589859:AWV589859 AMM589859:AMZ589859 ACQ589859:ADD589859 SU589859:TH589859 IY589859:JL589859 C589859:P589859 WVK524323:WVX524323 WLO524323:WMB524323 WBS524323:WCF524323 VRW524323:VSJ524323 VIA524323:VIN524323 UYE524323:UYR524323 UOI524323:UOV524323 UEM524323:UEZ524323 TUQ524323:TVD524323 TKU524323:TLH524323 TAY524323:TBL524323 SRC524323:SRP524323 SHG524323:SHT524323 RXK524323:RXX524323 RNO524323:ROB524323 RDS524323:REF524323 QTW524323:QUJ524323 QKA524323:QKN524323 QAE524323:QAR524323 PQI524323:PQV524323 PGM524323:PGZ524323 OWQ524323:OXD524323 OMU524323:ONH524323 OCY524323:ODL524323 NTC524323:NTP524323 NJG524323:NJT524323 MZK524323:MZX524323 MPO524323:MQB524323 MFS524323:MGF524323 LVW524323:LWJ524323 LMA524323:LMN524323 LCE524323:LCR524323 KSI524323:KSV524323 KIM524323:KIZ524323 JYQ524323:JZD524323 JOU524323:JPH524323 JEY524323:JFL524323 IVC524323:IVP524323 ILG524323:ILT524323 IBK524323:IBX524323 HRO524323:HSB524323 HHS524323:HIF524323 GXW524323:GYJ524323 GOA524323:GON524323 GEE524323:GER524323 FUI524323:FUV524323 FKM524323:FKZ524323 FAQ524323:FBD524323 EQU524323:ERH524323 EGY524323:EHL524323 DXC524323:DXP524323 DNG524323:DNT524323 DDK524323:DDX524323 CTO524323:CUB524323 CJS524323:CKF524323 BZW524323:CAJ524323 BQA524323:BQN524323 BGE524323:BGR524323 AWI524323:AWV524323 AMM524323:AMZ524323 ACQ524323:ADD524323 SU524323:TH524323 IY524323:JL524323 C524323:P524323 WVK458787:WVX458787 WLO458787:WMB458787 WBS458787:WCF458787 VRW458787:VSJ458787 VIA458787:VIN458787 UYE458787:UYR458787 UOI458787:UOV458787 UEM458787:UEZ458787 TUQ458787:TVD458787 TKU458787:TLH458787 TAY458787:TBL458787 SRC458787:SRP458787 SHG458787:SHT458787 RXK458787:RXX458787 RNO458787:ROB458787 RDS458787:REF458787 QTW458787:QUJ458787 QKA458787:QKN458787 QAE458787:QAR458787 PQI458787:PQV458787 PGM458787:PGZ458787 OWQ458787:OXD458787 OMU458787:ONH458787 OCY458787:ODL458787 NTC458787:NTP458787 NJG458787:NJT458787 MZK458787:MZX458787 MPO458787:MQB458787 MFS458787:MGF458787 LVW458787:LWJ458787 LMA458787:LMN458787 LCE458787:LCR458787 KSI458787:KSV458787 KIM458787:KIZ458787 JYQ458787:JZD458787 JOU458787:JPH458787 JEY458787:JFL458787 IVC458787:IVP458787 ILG458787:ILT458787 IBK458787:IBX458787 HRO458787:HSB458787 HHS458787:HIF458787 GXW458787:GYJ458787 GOA458787:GON458787 GEE458787:GER458787 FUI458787:FUV458787 FKM458787:FKZ458787 FAQ458787:FBD458787 EQU458787:ERH458787 EGY458787:EHL458787 DXC458787:DXP458787 DNG458787:DNT458787 DDK458787:DDX458787 CTO458787:CUB458787 CJS458787:CKF458787 BZW458787:CAJ458787 BQA458787:BQN458787 BGE458787:BGR458787 AWI458787:AWV458787 AMM458787:AMZ458787 ACQ458787:ADD458787 SU458787:TH458787 IY458787:JL458787 C458787:P458787 WVK393251:WVX393251 WLO393251:WMB393251 WBS393251:WCF393251 VRW393251:VSJ393251 VIA393251:VIN393251 UYE393251:UYR393251 UOI393251:UOV393251 UEM393251:UEZ393251 TUQ393251:TVD393251 TKU393251:TLH393251 TAY393251:TBL393251 SRC393251:SRP393251 SHG393251:SHT393251 RXK393251:RXX393251 RNO393251:ROB393251 RDS393251:REF393251 QTW393251:QUJ393251 QKA393251:QKN393251 QAE393251:QAR393251 PQI393251:PQV393251 PGM393251:PGZ393251 OWQ393251:OXD393251 OMU393251:ONH393251 OCY393251:ODL393251 NTC393251:NTP393251 NJG393251:NJT393251 MZK393251:MZX393251 MPO393251:MQB393251 MFS393251:MGF393251 LVW393251:LWJ393251 LMA393251:LMN393251 LCE393251:LCR393251 KSI393251:KSV393251 KIM393251:KIZ393251 JYQ393251:JZD393251 JOU393251:JPH393251 JEY393251:JFL393251 IVC393251:IVP393251 ILG393251:ILT393251 IBK393251:IBX393251 HRO393251:HSB393251 HHS393251:HIF393251 GXW393251:GYJ393251 GOA393251:GON393251 GEE393251:GER393251 FUI393251:FUV393251 FKM393251:FKZ393251 FAQ393251:FBD393251 EQU393251:ERH393251 EGY393251:EHL393251 DXC393251:DXP393251 DNG393251:DNT393251 DDK393251:DDX393251 CTO393251:CUB393251 CJS393251:CKF393251 BZW393251:CAJ393251 BQA393251:BQN393251 BGE393251:BGR393251 AWI393251:AWV393251 AMM393251:AMZ393251 ACQ393251:ADD393251 SU393251:TH393251 IY393251:JL393251 C393251:P393251 WVK327715:WVX327715 WLO327715:WMB327715 WBS327715:WCF327715 VRW327715:VSJ327715 VIA327715:VIN327715 UYE327715:UYR327715 UOI327715:UOV327715 UEM327715:UEZ327715 TUQ327715:TVD327715 TKU327715:TLH327715 TAY327715:TBL327715 SRC327715:SRP327715 SHG327715:SHT327715 RXK327715:RXX327715 RNO327715:ROB327715 RDS327715:REF327715 QTW327715:QUJ327715 QKA327715:QKN327715 QAE327715:QAR327715 PQI327715:PQV327715 PGM327715:PGZ327715 OWQ327715:OXD327715 OMU327715:ONH327715 OCY327715:ODL327715 NTC327715:NTP327715 NJG327715:NJT327715 MZK327715:MZX327715 MPO327715:MQB327715 MFS327715:MGF327715 LVW327715:LWJ327715 LMA327715:LMN327715 LCE327715:LCR327715 KSI327715:KSV327715 KIM327715:KIZ327715 JYQ327715:JZD327715 JOU327715:JPH327715 JEY327715:JFL327715 IVC327715:IVP327715 ILG327715:ILT327715 IBK327715:IBX327715 HRO327715:HSB327715 HHS327715:HIF327715 GXW327715:GYJ327715 GOA327715:GON327715 GEE327715:GER327715 FUI327715:FUV327715 FKM327715:FKZ327715 FAQ327715:FBD327715 EQU327715:ERH327715 EGY327715:EHL327715 DXC327715:DXP327715 DNG327715:DNT327715 DDK327715:DDX327715 CTO327715:CUB327715 CJS327715:CKF327715 BZW327715:CAJ327715 BQA327715:BQN327715 BGE327715:BGR327715 AWI327715:AWV327715 AMM327715:AMZ327715 ACQ327715:ADD327715 SU327715:TH327715 IY327715:JL327715 C327715:P327715 WVK262179:WVX262179 WLO262179:WMB262179 WBS262179:WCF262179 VRW262179:VSJ262179 VIA262179:VIN262179 UYE262179:UYR262179 UOI262179:UOV262179 UEM262179:UEZ262179 TUQ262179:TVD262179 TKU262179:TLH262179 TAY262179:TBL262179 SRC262179:SRP262179 SHG262179:SHT262179 RXK262179:RXX262179 RNO262179:ROB262179 RDS262179:REF262179 QTW262179:QUJ262179 QKA262179:QKN262179 QAE262179:QAR262179 PQI262179:PQV262179 PGM262179:PGZ262179 OWQ262179:OXD262179 OMU262179:ONH262179 OCY262179:ODL262179 NTC262179:NTP262179 NJG262179:NJT262179 MZK262179:MZX262179 MPO262179:MQB262179 MFS262179:MGF262179 LVW262179:LWJ262179 LMA262179:LMN262179 LCE262179:LCR262179 KSI262179:KSV262179 KIM262179:KIZ262179 JYQ262179:JZD262179 JOU262179:JPH262179 JEY262179:JFL262179 IVC262179:IVP262179 ILG262179:ILT262179 IBK262179:IBX262179 HRO262179:HSB262179 HHS262179:HIF262179 GXW262179:GYJ262179 GOA262179:GON262179 GEE262179:GER262179 FUI262179:FUV262179 FKM262179:FKZ262179 FAQ262179:FBD262179 EQU262179:ERH262179 EGY262179:EHL262179 DXC262179:DXP262179 DNG262179:DNT262179 DDK262179:DDX262179 CTO262179:CUB262179 CJS262179:CKF262179 BZW262179:CAJ262179 BQA262179:BQN262179 BGE262179:BGR262179 AWI262179:AWV262179 AMM262179:AMZ262179 ACQ262179:ADD262179 SU262179:TH262179 IY262179:JL262179 C262179:P262179 WVK196643:WVX196643 WLO196643:WMB196643 WBS196643:WCF196643 VRW196643:VSJ196643 VIA196643:VIN196643 UYE196643:UYR196643 UOI196643:UOV196643 UEM196643:UEZ196643 TUQ196643:TVD196643 TKU196643:TLH196643 TAY196643:TBL196643 SRC196643:SRP196643 SHG196643:SHT196643 RXK196643:RXX196643 RNO196643:ROB196643 RDS196643:REF196643 QTW196643:QUJ196643 QKA196643:QKN196643 QAE196643:QAR196643 PQI196643:PQV196643 PGM196643:PGZ196643 OWQ196643:OXD196643 OMU196643:ONH196643 OCY196643:ODL196643 NTC196643:NTP196643 NJG196643:NJT196643 MZK196643:MZX196643 MPO196643:MQB196643 MFS196643:MGF196643 LVW196643:LWJ196643 LMA196643:LMN196643 LCE196643:LCR196643 KSI196643:KSV196643 KIM196643:KIZ196643 JYQ196643:JZD196643 JOU196643:JPH196643 JEY196643:JFL196643 IVC196643:IVP196643 ILG196643:ILT196643 IBK196643:IBX196643 HRO196643:HSB196643 HHS196643:HIF196643 GXW196643:GYJ196643 GOA196643:GON196643 GEE196643:GER196643 FUI196643:FUV196643 FKM196643:FKZ196643 FAQ196643:FBD196643 EQU196643:ERH196643 EGY196643:EHL196643 DXC196643:DXP196643 DNG196643:DNT196643 DDK196643:DDX196643 CTO196643:CUB196643 CJS196643:CKF196643 BZW196643:CAJ196643 BQA196643:BQN196643 BGE196643:BGR196643 AWI196643:AWV196643 AMM196643:AMZ196643 ACQ196643:ADD196643 SU196643:TH196643 IY196643:JL196643 C196643:P196643 WVK131107:WVX131107 WLO131107:WMB131107 WBS131107:WCF131107 VRW131107:VSJ131107 VIA131107:VIN131107 UYE131107:UYR131107 UOI131107:UOV131107 UEM131107:UEZ131107 TUQ131107:TVD131107 TKU131107:TLH131107 TAY131107:TBL131107 SRC131107:SRP131107 SHG131107:SHT131107 RXK131107:RXX131107 RNO131107:ROB131107 RDS131107:REF131107 QTW131107:QUJ131107 QKA131107:QKN131107 QAE131107:QAR131107 PQI131107:PQV131107 PGM131107:PGZ131107 OWQ131107:OXD131107 OMU131107:ONH131107 OCY131107:ODL131107 NTC131107:NTP131107 NJG131107:NJT131107 MZK131107:MZX131107 MPO131107:MQB131107 MFS131107:MGF131107 LVW131107:LWJ131107 LMA131107:LMN131107 LCE131107:LCR131107 KSI131107:KSV131107 KIM131107:KIZ131107 JYQ131107:JZD131107 JOU131107:JPH131107 JEY131107:JFL131107 IVC131107:IVP131107 ILG131107:ILT131107 IBK131107:IBX131107 HRO131107:HSB131107 HHS131107:HIF131107 GXW131107:GYJ131107 GOA131107:GON131107 GEE131107:GER131107 FUI131107:FUV131107 FKM131107:FKZ131107 FAQ131107:FBD131107 EQU131107:ERH131107 EGY131107:EHL131107 DXC131107:DXP131107 DNG131107:DNT131107 DDK131107:DDX131107 CTO131107:CUB131107 CJS131107:CKF131107 BZW131107:CAJ131107 BQA131107:BQN131107 BGE131107:BGR131107 AWI131107:AWV131107 AMM131107:AMZ131107 ACQ131107:ADD131107 SU131107:TH131107 IY131107:JL131107 C131107:P131107 WVK65571:WVX65571 WLO65571:WMB65571 WBS65571:WCF65571 VRW65571:VSJ65571 VIA65571:VIN65571 UYE65571:UYR65571 UOI65571:UOV65571 UEM65571:UEZ65571 TUQ65571:TVD65571 TKU65571:TLH65571 TAY65571:TBL65571 SRC65571:SRP65571 SHG65571:SHT65571 RXK65571:RXX65571 RNO65571:ROB65571 RDS65571:REF65571 QTW65571:QUJ65571 QKA65571:QKN65571 QAE65571:QAR65571 PQI65571:PQV65571 PGM65571:PGZ65571 OWQ65571:OXD65571 OMU65571:ONH65571 OCY65571:ODL65571 NTC65571:NTP65571 NJG65571:NJT65571 MZK65571:MZX65571 MPO65571:MQB65571 MFS65571:MGF65571 LVW65571:LWJ65571 LMA65571:LMN65571 LCE65571:LCR65571 KSI65571:KSV65571 KIM65571:KIZ65571 JYQ65571:JZD65571 JOU65571:JPH65571 JEY65571:JFL65571 IVC65571:IVP65571 ILG65571:ILT65571 IBK65571:IBX65571 HRO65571:HSB65571 HHS65571:HIF65571 GXW65571:GYJ65571 GOA65571:GON65571 GEE65571:GER65571 FUI65571:FUV65571 FKM65571:FKZ65571 FAQ65571:FBD65571 EQU65571:ERH65571 EGY65571:EHL65571 DXC65571:DXP65571 DNG65571:DNT65571 DDK65571:DDX65571 CTO65571:CUB65571 CJS65571:CKF65571 BZW65571:CAJ65571 BQA65571:BQN65571 BGE65571:BGR65571 AWI65571:AWV65571 AMM65571:AMZ65571 ACQ65571:ADD65571 SU65571:TH65571 IY65571:JL65571 C65571:P65571 WVK34:WVX34 WLO34:WMB34 WBS34:WCF34 VRW34:VSJ34 VIA34:VIN34 UYE34:UYR34 UOI34:UOV34 UEM34:UEZ34 TUQ34:TVD34 TKU34:TLH34 TAY34:TBL34 SRC34:SRP34 SHG34:SHT34 RXK34:RXX34 RNO34:ROB34 RDS34:REF34 QTW34:QUJ34 QKA34:QKN34 QAE34:QAR34 PQI34:PQV34 PGM34:PGZ34 OWQ34:OXD34 OMU34:ONH34 OCY34:ODL34 NTC34:NTP34 NJG34:NJT34 MZK34:MZX34 MPO34:MQB34 MFS34:MGF34 LVW34:LWJ34 LMA34:LMN34 LCE34:LCR34 KSI34:KSV34 KIM34:KIZ34 JYQ34:JZD34 JOU34:JPH34 JEY34:JFL34 IVC34:IVP34 ILG34:ILT34 IBK34:IBX34 HRO34:HSB34 HHS34:HIF34 GXW34:GYJ34 GOA34:GON34 GEE34:GER34 FUI34:FUV34 FKM34:FKZ34 FAQ34:FBD34 EQU34:ERH34 EGY34:EHL34 DXC34:DXP34 DNG34:DNT34 DDK34:DDX34 CTO34:CUB34 CJS34:CKF34 BZW34:CAJ34 BQA34:BQN34 BGE34:BGR34 AWI34:AWV34 AMM34:AMZ34 ACQ34:ADD34 SU34:TH34 IY34:JL34 WVK983075:WVX983075 WVK983073:WVX983073 WLO983073:WMB983073 WBS983073:WCF983073 VRW983073:VSJ983073 VIA983073:VIN983073 UYE983073:UYR983073 UOI983073:UOV983073 UEM983073:UEZ983073 TUQ983073:TVD983073 TKU983073:TLH983073 TAY983073:TBL983073 SRC983073:SRP983073 SHG983073:SHT983073 RXK983073:RXX983073 RNO983073:ROB983073 RDS983073:REF983073 QTW983073:QUJ983073 QKA983073:QKN983073 QAE983073:QAR983073 PQI983073:PQV983073 PGM983073:PGZ983073 OWQ983073:OXD983073 OMU983073:ONH983073 OCY983073:ODL983073 NTC983073:NTP983073 NJG983073:NJT983073 MZK983073:MZX983073 MPO983073:MQB983073 MFS983073:MGF983073 LVW983073:LWJ983073 LMA983073:LMN983073 LCE983073:LCR983073 KSI983073:KSV983073 KIM983073:KIZ983073 JYQ983073:JZD983073 JOU983073:JPH983073 JEY983073:JFL983073 IVC983073:IVP983073 ILG983073:ILT983073 IBK983073:IBX983073 HRO983073:HSB983073 HHS983073:HIF983073 GXW983073:GYJ983073 GOA983073:GON983073 GEE983073:GER983073 FUI983073:FUV983073 FKM983073:FKZ983073 FAQ983073:FBD983073 EQU983073:ERH983073 EGY983073:EHL983073 DXC983073:DXP983073 DNG983073:DNT983073 DDK983073:DDX983073 CTO983073:CUB983073 CJS983073:CKF983073 BZW983073:CAJ983073 BQA983073:BQN983073 BGE983073:BGR983073 AWI983073:AWV983073 AMM983073:AMZ983073 ACQ983073:ADD983073 SU983073:TH983073 IY983073:JL983073 C983073:P983073 WVK917537:WVX917537 WLO917537:WMB917537 WBS917537:WCF917537 VRW917537:VSJ917537 VIA917537:VIN917537 UYE917537:UYR917537 UOI917537:UOV917537 UEM917537:UEZ917537 TUQ917537:TVD917537 TKU917537:TLH917537 TAY917537:TBL917537 SRC917537:SRP917537 SHG917537:SHT917537 RXK917537:RXX917537 RNO917537:ROB917537 RDS917537:REF917537 QTW917537:QUJ917537 QKA917537:QKN917537 QAE917537:QAR917537 PQI917537:PQV917537 PGM917537:PGZ917537 OWQ917537:OXD917537 OMU917537:ONH917537 OCY917537:ODL917537 NTC917537:NTP917537 NJG917537:NJT917537 MZK917537:MZX917537 MPO917537:MQB917537 MFS917537:MGF917537 LVW917537:LWJ917537 LMA917537:LMN917537 LCE917537:LCR917537 KSI917537:KSV917537 KIM917537:KIZ917537 JYQ917537:JZD917537 JOU917537:JPH917537 JEY917537:JFL917537 IVC917537:IVP917537 ILG917537:ILT917537 IBK917537:IBX917537 HRO917537:HSB917537 HHS917537:HIF917537 GXW917537:GYJ917537 GOA917537:GON917537 GEE917537:GER917537 FUI917537:FUV917537 FKM917537:FKZ917537 FAQ917537:FBD917537 EQU917537:ERH917537 EGY917537:EHL917537 DXC917537:DXP917537 DNG917537:DNT917537 DDK917537:DDX917537 CTO917537:CUB917537 CJS917537:CKF917537 BZW917537:CAJ917537 BQA917537:BQN917537 BGE917537:BGR917537 AWI917537:AWV917537 AMM917537:AMZ917537 ACQ917537:ADD917537 SU917537:TH917537 IY917537:JL917537 C917537:P917537 WVK852001:WVX852001 WLO852001:WMB852001 WBS852001:WCF852001 VRW852001:VSJ852001 VIA852001:VIN852001 UYE852001:UYR852001 UOI852001:UOV852001 UEM852001:UEZ852001 TUQ852001:TVD852001 TKU852001:TLH852001 TAY852001:TBL852001 SRC852001:SRP852001 SHG852001:SHT852001 RXK852001:RXX852001 RNO852001:ROB852001 RDS852001:REF852001 QTW852001:QUJ852001 QKA852001:QKN852001 QAE852001:QAR852001 PQI852001:PQV852001 PGM852001:PGZ852001 OWQ852001:OXD852001 OMU852001:ONH852001 OCY852001:ODL852001 NTC852001:NTP852001 NJG852001:NJT852001 MZK852001:MZX852001 MPO852001:MQB852001 MFS852001:MGF852001 LVW852001:LWJ852001 LMA852001:LMN852001 LCE852001:LCR852001 KSI852001:KSV852001 KIM852001:KIZ852001 JYQ852001:JZD852001 JOU852001:JPH852001 JEY852001:JFL852001 IVC852001:IVP852001 ILG852001:ILT852001 IBK852001:IBX852001 HRO852001:HSB852001 HHS852001:HIF852001 GXW852001:GYJ852001 GOA852001:GON852001 GEE852001:GER852001 FUI852001:FUV852001 FKM852001:FKZ852001 FAQ852001:FBD852001 EQU852001:ERH852001 EGY852001:EHL852001 DXC852001:DXP852001 DNG852001:DNT852001 DDK852001:DDX852001 CTO852001:CUB852001 CJS852001:CKF852001 BZW852001:CAJ852001 BQA852001:BQN852001 BGE852001:BGR852001 AWI852001:AWV852001 AMM852001:AMZ852001 ACQ852001:ADD852001 SU852001:TH852001 IY852001:JL852001 C852001:P852001 WVK786465:WVX786465 WLO786465:WMB786465 WBS786465:WCF786465 VRW786465:VSJ786465 VIA786465:VIN786465 UYE786465:UYR786465 UOI786465:UOV786465 UEM786465:UEZ786465 TUQ786465:TVD786465 TKU786465:TLH786465 TAY786465:TBL786465 SRC786465:SRP786465 SHG786465:SHT786465 RXK786465:RXX786465 RNO786465:ROB786465 RDS786465:REF786465 QTW786465:QUJ786465 QKA786465:QKN786465 QAE786465:QAR786465 PQI786465:PQV786465 PGM786465:PGZ786465 OWQ786465:OXD786465 OMU786465:ONH786465 OCY786465:ODL786465 NTC786465:NTP786465 NJG786465:NJT786465 MZK786465:MZX786465 MPO786465:MQB786465 MFS786465:MGF786465 LVW786465:LWJ786465 LMA786465:LMN786465 LCE786465:LCR786465 KSI786465:KSV786465 KIM786465:KIZ786465 JYQ786465:JZD786465 JOU786465:JPH786465 JEY786465:JFL786465 IVC786465:IVP786465 ILG786465:ILT786465 IBK786465:IBX786465 HRO786465:HSB786465 HHS786465:HIF786465 GXW786465:GYJ786465 GOA786465:GON786465 GEE786465:GER786465 FUI786465:FUV786465 FKM786465:FKZ786465 FAQ786465:FBD786465 EQU786465:ERH786465 EGY786465:EHL786465 DXC786465:DXP786465 DNG786465:DNT786465 DDK786465:DDX786465 CTO786465:CUB786465 CJS786465:CKF786465 BZW786465:CAJ786465 BQA786465:BQN786465 BGE786465:BGR786465 AWI786465:AWV786465 AMM786465:AMZ786465 ACQ786465:ADD786465 SU786465:TH786465 IY786465:JL786465 C786465:P786465 WVK720929:WVX720929 WLO720929:WMB720929 WBS720929:WCF720929 VRW720929:VSJ720929 VIA720929:VIN720929 UYE720929:UYR720929 UOI720929:UOV720929 UEM720929:UEZ720929 TUQ720929:TVD720929 TKU720929:TLH720929 TAY720929:TBL720929 SRC720929:SRP720929 SHG720929:SHT720929 RXK720929:RXX720929 RNO720929:ROB720929 RDS720929:REF720929 QTW720929:QUJ720929 QKA720929:QKN720929 QAE720929:QAR720929 PQI720929:PQV720929 PGM720929:PGZ720929 OWQ720929:OXD720929 OMU720929:ONH720929 OCY720929:ODL720929 NTC720929:NTP720929 NJG720929:NJT720929 MZK720929:MZX720929 MPO720929:MQB720929 MFS720929:MGF720929 LVW720929:LWJ720929 LMA720929:LMN720929 LCE720929:LCR720929 KSI720929:KSV720929 KIM720929:KIZ720929 JYQ720929:JZD720929 JOU720929:JPH720929 JEY720929:JFL720929 IVC720929:IVP720929 ILG720929:ILT720929 IBK720929:IBX720929 HRO720929:HSB720929 HHS720929:HIF720929 GXW720929:GYJ720929 GOA720929:GON720929 GEE720929:GER720929 FUI720929:FUV720929 FKM720929:FKZ720929 FAQ720929:FBD720929 EQU720929:ERH720929 EGY720929:EHL720929 DXC720929:DXP720929 DNG720929:DNT720929 DDK720929:DDX720929 CTO720929:CUB720929 CJS720929:CKF720929 BZW720929:CAJ720929 BQA720929:BQN720929 BGE720929:BGR720929 AWI720929:AWV720929 AMM720929:AMZ720929 ACQ720929:ADD720929 SU720929:TH720929 IY720929:JL720929 C720929:P720929 WVK655393:WVX655393 WLO655393:WMB655393 WBS655393:WCF655393 VRW655393:VSJ655393 VIA655393:VIN655393 UYE655393:UYR655393 UOI655393:UOV655393 UEM655393:UEZ655393 TUQ655393:TVD655393 TKU655393:TLH655393 TAY655393:TBL655393 SRC655393:SRP655393 SHG655393:SHT655393 RXK655393:RXX655393 RNO655393:ROB655393 RDS655393:REF655393 QTW655393:QUJ655393 QKA655393:QKN655393 QAE655393:QAR655393 PQI655393:PQV655393 PGM655393:PGZ655393 OWQ655393:OXD655393 OMU655393:ONH655393 OCY655393:ODL655393 NTC655393:NTP655393 NJG655393:NJT655393 MZK655393:MZX655393 MPO655393:MQB655393 MFS655393:MGF655393 LVW655393:LWJ655393 LMA655393:LMN655393 LCE655393:LCR655393 KSI655393:KSV655393 KIM655393:KIZ655393 JYQ655393:JZD655393 JOU655393:JPH655393 JEY655393:JFL655393 IVC655393:IVP655393 ILG655393:ILT655393 IBK655393:IBX655393 HRO655393:HSB655393 HHS655393:HIF655393 GXW655393:GYJ655393 GOA655393:GON655393 GEE655393:GER655393 FUI655393:FUV655393 FKM655393:FKZ655393 FAQ655393:FBD655393 EQU655393:ERH655393 EGY655393:EHL655393 DXC655393:DXP655393 DNG655393:DNT655393 DDK655393:DDX655393 CTO655393:CUB655393 CJS655393:CKF655393 BZW655393:CAJ655393 BQA655393:BQN655393 BGE655393:BGR655393 AWI655393:AWV655393 AMM655393:AMZ655393 ACQ655393:ADD655393 SU655393:TH655393 IY655393:JL655393 C655393:P655393 WVK589857:WVX589857 WLO589857:WMB589857 WBS589857:WCF589857 VRW589857:VSJ589857 VIA589857:VIN589857 UYE589857:UYR589857 UOI589857:UOV589857 UEM589857:UEZ589857 TUQ589857:TVD589857 TKU589857:TLH589857 TAY589857:TBL589857 SRC589857:SRP589857 SHG589857:SHT589857 RXK589857:RXX589857 RNO589857:ROB589857 RDS589857:REF589857 QTW589857:QUJ589857 QKA589857:QKN589857 QAE589857:QAR589857 PQI589857:PQV589857 PGM589857:PGZ589857 OWQ589857:OXD589857 OMU589857:ONH589857 OCY589857:ODL589857 NTC589857:NTP589857 NJG589857:NJT589857 MZK589857:MZX589857 MPO589857:MQB589857 MFS589857:MGF589857 LVW589857:LWJ589857 LMA589857:LMN589857 LCE589857:LCR589857 KSI589857:KSV589857 KIM589857:KIZ589857 JYQ589857:JZD589857 JOU589857:JPH589857 JEY589857:JFL589857 IVC589857:IVP589857 ILG589857:ILT589857 IBK589857:IBX589857 HRO589857:HSB589857 HHS589857:HIF589857 GXW589857:GYJ589857 GOA589857:GON589857 GEE589857:GER589857 FUI589857:FUV589857 FKM589857:FKZ589857 FAQ589857:FBD589857 EQU589857:ERH589857 EGY589857:EHL589857 DXC589857:DXP589857 DNG589857:DNT589857 DDK589857:DDX589857 CTO589857:CUB589857 CJS589857:CKF589857 BZW589857:CAJ589857 BQA589857:BQN589857 BGE589857:BGR589857 AWI589857:AWV589857 AMM589857:AMZ589857 ACQ589857:ADD589857 SU589857:TH589857 IY589857:JL589857 C589857:P589857 WVK524321:WVX524321 WLO524321:WMB524321 WBS524321:WCF524321 VRW524321:VSJ524321 VIA524321:VIN524321 UYE524321:UYR524321 UOI524321:UOV524321 UEM524321:UEZ524321 TUQ524321:TVD524321 TKU524321:TLH524321 TAY524321:TBL524321 SRC524321:SRP524321 SHG524321:SHT524321 RXK524321:RXX524321 RNO524321:ROB524321 RDS524321:REF524321 QTW524321:QUJ524321 QKA524321:QKN524321 QAE524321:QAR524321 PQI524321:PQV524321 PGM524321:PGZ524321 OWQ524321:OXD524321 OMU524321:ONH524321 OCY524321:ODL524321 NTC524321:NTP524321 NJG524321:NJT524321 MZK524321:MZX524321 MPO524321:MQB524321 MFS524321:MGF524321 LVW524321:LWJ524321 LMA524321:LMN524321 LCE524321:LCR524321 KSI524321:KSV524321 KIM524321:KIZ524321 JYQ524321:JZD524321 JOU524321:JPH524321 JEY524321:JFL524321 IVC524321:IVP524321 ILG524321:ILT524321 IBK524321:IBX524321 HRO524321:HSB524321 HHS524321:HIF524321 GXW524321:GYJ524321 GOA524321:GON524321 GEE524321:GER524321 FUI524321:FUV524321 FKM524321:FKZ524321 FAQ524321:FBD524321 EQU524321:ERH524321 EGY524321:EHL524321 DXC524321:DXP524321 DNG524321:DNT524321 DDK524321:DDX524321 CTO524321:CUB524321 CJS524321:CKF524321 BZW524321:CAJ524321 BQA524321:BQN524321 BGE524321:BGR524321 AWI524321:AWV524321 AMM524321:AMZ524321 ACQ524321:ADD524321 SU524321:TH524321 IY524321:JL524321 C524321:P524321 WVK458785:WVX458785 WLO458785:WMB458785 WBS458785:WCF458785 VRW458785:VSJ458785 VIA458785:VIN458785 UYE458785:UYR458785 UOI458785:UOV458785 UEM458785:UEZ458785 TUQ458785:TVD458785 TKU458785:TLH458785 TAY458785:TBL458785 SRC458785:SRP458785 SHG458785:SHT458785 RXK458785:RXX458785 RNO458785:ROB458785 RDS458785:REF458785 QTW458785:QUJ458785 QKA458785:QKN458785 QAE458785:QAR458785 PQI458785:PQV458785 PGM458785:PGZ458785 OWQ458785:OXD458785 OMU458785:ONH458785 OCY458785:ODL458785 NTC458785:NTP458785 NJG458785:NJT458785 MZK458785:MZX458785 MPO458785:MQB458785 MFS458785:MGF458785 LVW458785:LWJ458785 LMA458785:LMN458785 LCE458785:LCR458785 KSI458785:KSV458785 KIM458785:KIZ458785 JYQ458785:JZD458785 JOU458785:JPH458785 JEY458785:JFL458785 IVC458785:IVP458785 ILG458785:ILT458785 IBK458785:IBX458785 HRO458785:HSB458785 HHS458785:HIF458785 GXW458785:GYJ458785 GOA458785:GON458785 GEE458785:GER458785 FUI458785:FUV458785 FKM458785:FKZ458785 FAQ458785:FBD458785 EQU458785:ERH458785 EGY458785:EHL458785 DXC458785:DXP458785 DNG458785:DNT458785 DDK458785:DDX458785 CTO458785:CUB458785 CJS458785:CKF458785 BZW458785:CAJ458785 BQA458785:BQN458785 BGE458785:BGR458785 AWI458785:AWV458785 AMM458785:AMZ458785 ACQ458785:ADD458785 SU458785:TH458785 IY458785:JL458785 C458785:P458785 WVK393249:WVX393249 WLO393249:WMB393249 WBS393249:WCF393249 VRW393249:VSJ393249 VIA393249:VIN393249 UYE393249:UYR393249 UOI393249:UOV393249 UEM393249:UEZ393249 TUQ393249:TVD393249 TKU393249:TLH393249 TAY393249:TBL393249 SRC393249:SRP393249 SHG393249:SHT393249 RXK393249:RXX393249 RNO393249:ROB393249 RDS393249:REF393249 QTW393249:QUJ393249 QKA393249:QKN393249 QAE393249:QAR393249 PQI393249:PQV393249 PGM393249:PGZ393249 OWQ393249:OXD393249 OMU393249:ONH393249 OCY393249:ODL393249 NTC393249:NTP393249 NJG393249:NJT393249 MZK393249:MZX393249 MPO393249:MQB393249 MFS393249:MGF393249 LVW393249:LWJ393249 LMA393249:LMN393249 LCE393249:LCR393249 KSI393249:KSV393249 KIM393249:KIZ393249 JYQ393249:JZD393249 JOU393249:JPH393249 JEY393249:JFL393249 IVC393249:IVP393249 ILG393249:ILT393249 IBK393249:IBX393249 HRO393249:HSB393249 HHS393249:HIF393249 GXW393249:GYJ393249 GOA393249:GON393249 GEE393249:GER393249 FUI393249:FUV393249 FKM393249:FKZ393249 FAQ393249:FBD393249 EQU393249:ERH393249 EGY393249:EHL393249 DXC393249:DXP393249 DNG393249:DNT393249 DDK393249:DDX393249 CTO393249:CUB393249 CJS393249:CKF393249 BZW393249:CAJ393249 BQA393249:BQN393249 BGE393249:BGR393249 AWI393249:AWV393249 AMM393249:AMZ393249 ACQ393249:ADD393249 SU393249:TH393249 IY393249:JL393249 C393249:P393249 WVK327713:WVX327713 WLO327713:WMB327713 WBS327713:WCF327713 VRW327713:VSJ327713 VIA327713:VIN327713 UYE327713:UYR327713 UOI327713:UOV327713 UEM327713:UEZ327713 TUQ327713:TVD327713 TKU327713:TLH327713 TAY327713:TBL327713 SRC327713:SRP327713 SHG327713:SHT327713 RXK327713:RXX327713 RNO327713:ROB327713 RDS327713:REF327713 QTW327713:QUJ327713 QKA327713:QKN327713 QAE327713:QAR327713 PQI327713:PQV327713 PGM327713:PGZ327713 OWQ327713:OXD327713 OMU327713:ONH327713 OCY327713:ODL327713 NTC327713:NTP327713 NJG327713:NJT327713 MZK327713:MZX327713 MPO327713:MQB327713 MFS327713:MGF327713 LVW327713:LWJ327713 LMA327713:LMN327713 LCE327713:LCR327713 KSI327713:KSV327713 KIM327713:KIZ327713 JYQ327713:JZD327713 JOU327713:JPH327713 JEY327713:JFL327713 IVC327713:IVP327713 ILG327713:ILT327713 IBK327713:IBX327713 HRO327713:HSB327713 HHS327713:HIF327713 GXW327713:GYJ327713 GOA327713:GON327713 GEE327713:GER327713 FUI327713:FUV327713 FKM327713:FKZ327713 FAQ327713:FBD327713 EQU327713:ERH327713 EGY327713:EHL327713 DXC327713:DXP327713 DNG327713:DNT327713 DDK327713:DDX327713 CTO327713:CUB327713 CJS327713:CKF327713 BZW327713:CAJ327713 BQA327713:BQN327713 BGE327713:BGR327713 AWI327713:AWV327713 AMM327713:AMZ327713 ACQ327713:ADD327713 SU327713:TH327713 IY327713:JL327713 C327713:P327713 WVK262177:WVX262177 WLO262177:WMB262177 WBS262177:WCF262177 VRW262177:VSJ262177 VIA262177:VIN262177 UYE262177:UYR262177 UOI262177:UOV262177 UEM262177:UEZ262177 TUQ262177:TVD262177 TKU262177:TLH262177 TAY262177:TBL262177 SRC262177:SRP262177 SHG262177:SHT262177 RXK262177:RXX262177 RNO262177:ROB262177 RDS262177:REF262177 QTW262177:QUJ262177 QKA262177:QKN262177 QAE262177:QAR262177 PQI262177:PQV262177 PGM262177:PGZ262177 OWQ262177:OXD262177 OMU262177:ONH262177 OCY262177:ODL262177 NTC262177:NTP262177 NJG262177:NJT262177 MZK262177:MZX262177 MPO262177:MQB262177 MFS262177:MGF262177 LVW262177:LWJ262177 LMA262177:LMN262177 LCE262177:LCR262177 KSI262177:KSV262177 KIM262177:KIZ262177 JYQ262177:JZD262177 JOU262177:JPH262177 JEY262177:JFL262177 IVC262177:IVP262177 ILG262177:ILT262177 IBK262177:IBX262177 HRO262177:HSB262177 HHS262177:HIF262177 GXW262177:GYJ262177 GOA262177:GON262177 GEE262177:GER262177 FUI262177:FUV262177 FKM262177:FKZ262177 FAQ262177:FBD262177 EQU262177:ERH262177 EGY262177:EHL262177 DXC262177:DXP262177 DNG262177:DNT262177 DDK262177:DDX262177 CTO262177:CUB262177 CJS262177:CKF262177 BZW262177:CAJ262177 BQA262177:BQN262177 BGE262177:BGR262177 AWI262177:AWV262177 AMM262177:AMZ262177 ACQ262177:ADD262177 SU262177:TH262177 IY262177:JL262177 C262177:P262177 WVK196641:WVX196641 WLO196641:WMB196641 WBS196641:WCF196641 VRW196641:VSJ196641 VIA196641:VIN196641 UYE196641:UYR196641 UOI196641:UOV196641 UEM196641:UEZ196641 TUQ196641:TVD196641 TKU196641:TLH196641 TAY196641:TBL196641 SRC196641:SRP196641 SHG196641:SHT196641 RXK196641:RXX196641 RNO196641:ROB196641 RDS196641:REF196641 QTW196641:QUJ196641 QKA196641:QKN196641 QAE196641:QAR196641 PQI196641:PQV196641 PGM196641:PGZ196641 OWQ196641:OXD196641 OMU196641:ONH196641 OCY196641:ODL196641 NTC196641:NTP196641 NJG196641:NJT196641 MZK196641:MZX196641 MPO196641:MQB196641 MFS196641:MGF196641 LVW196641:LWJ196641 LMA196641:LMN196641 LCE196641:LCR196641 KSI196641:KSV196641 KIM196641:KIZ196641 JYQ196641:JZD196641 JOU196641:JPH196641 JEY196641:JFL196641 IVC196641:IVP196641 ILG196641:ILT196641 IBK196641:IBX196641 HRO196641:HSB196641 HHS196641:HIF196641 GXW196641:GYJ196641 GOA196641:GON196641 GEE196641:GER196641 FUI196641:FUV196641 FKM196641:FKZ196641 FAQ196641:FBD196641 EQU196641:ERH196641 EGY196641:EHL196641 DXC196641:DXP196641 DNG196641:DNT196641 DDK196641:DDX196641 CTO196641:CUB196641 CJS196641:CKF196641 BZW196641:CAJ196641 BQA196641:BQN196641 BGE196641:BGR196641 AWI196641:AWV196641 AMM196641:AMZ196641 ACQ196641:ADD196641 SU196641:TH196641 IY196641:JL196641 C196641:P196641 WVK131105:WVX131105 WLO131105:WMB131105 WBS131105:WCF131105 VRW131105:VSJ131105 VIA131105:VIN131105 UYE131105:UYR131105 UOI131105:UOV131105 UEM131105:UEZ131105 TUQ131105:TVD131105 TKU131105:TLH131105 TAY131105:TBL131105 SRC131105:SRP131105 SHG131105:SHT131105 RXK131105:RXX131105 RNO131105:ROB131105 RDS131105:REF131105 QTW131105:QUJ131105 QKA131105:QKN131105 QAE131105:QAR131105 PQI131105:PQV131105 PGM131105:PGZ131105 OWQ131105:OXD131105 OMU131105:ONH131105 OCY131105:ODL131105 NTC131105:NTP131105 NJG131105:NJT131105 MZK131105:MZX131105 MPO131105:MQB131105 MFS131105:MGF131105 LVW131105:LWJ131105 LMA131105:LMN131105 LCE131105:LCR131105 KSI131105:KSV131105 KIM131105:KIZ131105 JYQ131105:JZD131105 JOU131105:JPH131105 JEY131105:JFL131105 IVC131105:IVP131105 ILG131105:ILT131105 IBK131105:IBX131105 HRO131105:HSB131105 HHS131105:HIF131105 GXW131105:GYJ131105 GOA131105:GON131105 GEE131105:GER131105 FUI131105:FUV131105 FKM131105:FKZ131105 FAQ131105:FBD131105 EQU131105:ERH131105 EGY131105:EHL131105 DXC131105:DXP131105 DNG131105:DNT131105 DDK131105:DDX131105 CTO131105:CUB131105 CJS131105:CKF131105 BZW131105:CAJ131105 BQA131105:BQN131105 BGE131105:BGR131105 AWI131105:AWV131105 AMM131105:AMZ131105 ACQ131105:ADD131105 SU131105:TH131105 IY131105:JL131105 C131105:P131105 WVK65569:WVX65569 WLO65569:WMB65569 WBS65569:WCF65569 VRW65569:VSJ65569 VIA65569:VIN65569 UYE65569:UYR65569 UOI65569:UOV65569 UEM65569:UEZ65569 TUQ65569:TVD65569 TKU65569:TLH65569 TAY65569:TBL65569 SRC65569:SRP65569 SHG65569:SHT65569 RXK65569:RXX65569 RNO65569:ROB65569 RDS65569:REF65569 QTW65569:QUJ65569 QKA65569:QKN65569 QAE65569:QAR65569 PQI65569:PQV65569 PGM65569:PGZ65569 OWQ65569:OXD65569 OMU65569:ONH65569 OCY65569:ODL65569 NTC65569:NTP65569 NJG65569:NJT65569 MZK65569:MZX65569 MPO65569:MQB65569 MFS65569:MGF65569 LVW65569:LWJ65569 LMA65569:LMN65569 LCE65569:LCR65569 KSI65569:KSV65569 KIM65569:KIZ65569 JYQ65569:JZD65569 JOU65569:JPH65569 JEY65569:JFL65569 IVC65569:IVP65569 ILG65569:ILT65569 IBK65569:IBX65569 HRO65569:HSB65569 HHS65569:HIF65569 GXW65569:GYJ65569 GOA65569:GON65569 GEE65569:GER65569 FUI65569:FUV65569 FKM65569:FKZ65569 FAQ65569:FBD65569 EQU65569:ERH65569 EGY65569:EHL65569 DXC65569:DXP65569 DNG65569:DNT65569 DDK65569:DDX65569 CTO65569:CUB65569 CJS65569:CKF65569 BZW65569:CAJ65569 BQA65569:BQN65569 BGE65569:BGR65569 AWI65569:AWV65569 AMM65569:AMZ65569 ACQ65569:ADD65569 SU65569:TH65569 IY65569:JL65569 C65569:P65569 WVK32:WVX32 WLO32:WMB32 WBS32:WCF32 VRW32:VSJ32 VIA32:VIN32 UYE32:UYR32 UOI32:UOV32 UEM32:UEZ32 TUQ32:TVD32 TKU32:TLH32 TAY32:TBL32 SRC32:SRP32 SHG32:SHT32 RXK32:RXX32 RNO32:ROB32 RDS32:REF32 QTW32:QUJ32 QKA32:QKN32 QAE32:QAR32 PQI32:PQV32 PGM32:PGZ32 OWQ32:OXD32 OMU32:ONH32 OCY32:ODL32 NTC32:NTP32 NJG32:NJT32 MZK32:MZX32 MPO32:MQB32 MFS32:MGF32 LVW32:LWJ32 LMA32:LMN32 LCE32:LCR32 KSI32:KSV32 KIM32:KIZ32 JYQ32:JZD32 JOU32:JPH32 JEY32:JFL32 IVC32:IVP32 ILG32:ILT32 IBK32:IBX32 HRO32:HSB32 HHS32:HIF32 GXW32:GYJ32 GOA32:GON32 GEE32:GER32 FUI32:FUV32 FKM32:FKZ32 FAQ32:FBD32 EQU32:ERH32 EGY32:EHL32 DXC32:DXP32 DNG32:DNT32 DDK32:DDX32 CTO32:CUB32 CJS32:CKF32 BZW32:CAJ32 BQA32:BQN32 BGE32:BGR32 AWI32:AWV32 AMM32:AMZ32 ACQ32:ADD32 SU32:TH32 IY32:JL32">
      <formula1>$Q$97:$Q$99</formula1>
    </dataValidation>
    <dataValidation type="list" allowBlank="1" showInputMessage="1" showErrorMessage="1" sqref="C72:P72">
      <formula1>$M$91:$M$93</formula1>
    </dataValidation>
    <dataValidation type="list" allowBlank="1" showInputMessage="1" showErrorMessage="1" sqref="IY72:JL72 WVK72:WVX72 WLO72:WMB72 WBS72:WCF72 VRW72:VSJ72 VIA72:VIN72 UYE72:UYR72 UOI72:UOV72 UEM72:UEZ72 TUQ72:TVD72 TKU72:TLH72 TAY72:TBL72 SRC72:SRP72 SHG72:SHT72 RXK72:RXX72 RNO72:ROB72 RDS72:REF72 QTW72:QUJ72 QKA72:QKN72 QAE72:QAR72 PQI72:PQV72 PGM72:PGZ72 OWQ72:OXD72 OMU72:ONH72 OCY72:ODL72 NTC72:NTP72 NJG72:NJT72 MZK72:MZX72 MPO72:MQB72 MFS72:MGF72 LVW72:LWJ72 LMA72:LMN72 LCE72:LCR72 KSI72:KSV72 KIM72:KIZ72 JYQ72:JZD72 JOU72:JPH72 JEY72:JFL72 IVC72:IVP72 ILG72:ILT72 IBK72:IBX72 HRO72:HSB72 HHS72:HIF72 GXW72:GYJ72 GOA72:GON72 GEE72:GER72 FUI72:FUV72 FKM72:FKZ72 FAQ72:FBD72 EQU72:ERH72 EGY72:EHL72 DXC72:DXP72 DNG72:DNT72 DDK72:DDX72 CTO72:CUB72 CJS72:CKF72 BZW72:CAJ72 BQA72:BQN72 BGE72:BGR72 AWI72:AWV72 AMM72:AMZ72 ACQ72:ADD72 SU72:TH72">
      <formula1>$M$93:$M$95</formula1>
    </dataValidation>
  </dataValidation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Dependencia xmlns="5f825442-ca3b-4a38-940d-1239f94ecb68" xsi:nil="true"/>
    <PublishingExpirationDate xmlns="http://schemas.microsoft.com/sharepoint/v3" xsi:nil="true"/>
    <PublishingStartDate xmlns="http://schemas.microsoft.com/sharepoint/v3" xsi:nil="true"/>
    <_dlc_DocId xmlns="0948c079-19c9-4a36-bb7d-d65ca794eba7">NV5X2DCNMZXR-706062453-2947</_dlc_DocId>
    <_dlc_DocIdUrl xmlns="0948c079-19c9-4a36-bb7d-d65ca794eba7">
      <Url>https://www.supersociedades.gov.co/nuestra_entidad/Planeacion/_layouts/15/DocIdRedir.aspx?ID=NV5X2DCNMZXR-706062453-2947</Url>
      <Description>NV5X2DCNMZXR-706062453-2947</Description>
    </_dlc_DocIdUrl>
  </documentManagement>
</p:properties>
</file>

<file path=customXml/item2.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3.xml><?xml version="1.0" encoding="utf-8"?>
<?mso-contentType ?>
<customXsn xmlns="http://schemas.microsoft.com/office/2006/metadata/customXsn">
  <xsnLocation/>
  <cached>True</cached>
  <openByDefault>True</openByDefault>
  <xsnScope/>
</customXsn>
</file>

<file path=customXml/item4.xml><?xml version="1.0" encoding="utf-8"?>
<ct:contentTypeSchema xmlns:ct="http://schemas.microsoft.com/office/2006/metadata/contentType" xmlns:ma="http://schemas.microsoft.com/office/2006/metadata/properties/metaAttributes" ct:_="" ma:_="" ma:contentTypeName="Documento" ma:contentTypeID="0x010100002D2A1C2150484DA23EDB06AF7A6794" ma:contentTypeVersion="2" ma:contentTypeDescription="Crear nuevo documento." ma:contentTypeScope="" ma:versionID="74fb746a37119a6d67002c62dc6f4ea6">
  <xsd:schema xmlns:xsd="http://www.w3.org/2001/XMLSchema" xmlns:xs="http://www.w3.org/2001/XMLSchema" xmlns:p="http://schemas.microsoft.com/office/2006/metadata/properties" xmlns:ns1="http://schemas.microsoft.com/sharepoint/v3" xmlns:ns2="5f825442-ca3b-4a38-940d-1239f94ecb68" xmlns:ns3="0948c079-19c9-4a36-bb7d-d65ca794eba7" targetNamespace="http://schemas.microsoft.com/office/2006/metadata/properties" ma:root="true" ma:fieldsID="4850ed0ef634f0c01c5519c73917c913" ns1:_="" ns2:_="" ns3:_="">
    <xsd:import namespace="http://schemas.microsoft.com/sharepoint/v3"/>
    <xsd:import namespace="5f825442-ca3b-4a38-940d-1239f94ecb68"/>
    <xsd:import namespace="0948c079-19c9-4a36-bb7d-d65ca794eba7"/>
    <xsd:element name="properties">
      <xsd:complexType>
        <xsd:sequence>
          <xsd:element name="documentManagement">
            <xsd:complexType>
              <xsd:all>
                <xsd:element ref="ns1:PublishingStartDate" minOccurs="0"/>
                <xsd:element ref="ns1:PublishingExpirationDate" minOccurs="0"/>
                <xsd:element ref="ns2:Dependencia"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f825442-ca3b-4a38-940d-1239f94ecb68" elementFormDefault="qualified">
    <xsd:import namespace="http://schemas.microsoft.com/office/2006/documentManagement/types"/>
    <xsd:import namespace="http://schemas.microsoft.com/office/infopath/2007/PartnerControls"/>
    <xsd:element name="Dependencia" ma:index="10" nillable="true" ma:displayName="Dependencia" ma:format="Dropdown" ma:internalName="Dependencia">
      <xsd:simpleType>
        <xsd:restriction base="dms:Choice">
          <xsd:enumeration value="Despacho Superintendente de Sociedades"/>
          <xsd:enumeration value="Delegatura Inspección, Vigilancia y Control"/>
          <xsd:enumeration value="Delegatura Asuntos Económicos y Contables"/>
          <xsd:enumeration value="Delegatura Procedimientos Mercantiles"/>
          <xsd:enumeration value="Delegatura Procedimientos de Insolvencia"/>
          <xsd:enumeration value="Secretaría General"/>
        </xsd:restriction>
      </xsd:simple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_dlc_DocId" ma:index="11" nillable="true" ma:displayName="Valor de Id. de documento" ma:description="El valor del identificador de documento asignado a este elemento." ma:internalName="_dlc_DocId" ma:readOnly="true">
      <xsd:simpleType>
        <xsd:restriction base="dms:Text"/>
      </xsd:simpleType>
    </xsd:element>
    <xsd:element name="_dlc_DocIdUrl" ma:index="12"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347AC95-62B9-42E1-B401-B03D3C63FC0E}">
  <ds:schemaRefs>
    <ds:schemaRef ds:uri="http://www.w3.org/XML/1998/namespace"/>
    <ds:schemaRef ds:uri="http://purl.org/dc/dcmitype/"/>
    <ds:schemaRef ds:uri="http://schemas.microsoft.com/sharepoint/v3"/>
    <ds:schemaRef ds:uri="http://schemas.microsoft.com/sharepoint/v4"/>
    <ds:schemaRef ds:uri="http://schemas.microsoft.com/office/2006/documentManagement/types"/>
    <ds:schemaRef ds:uri="http://purl.org/dc/terms/"/>
    <ds:schemaRef ds:uri="http://purl.org/dc/elements/1.1/"/>
    <ds:schemaRef ds:uri="http://schemas.microsoft.com/office/infopath/2007/PartnerControls"/>
    <ds:schemaRef ds:uri="http://schemas.openxmlformats.org/package/2006/metadata/core-properties"/>
    <ds:schemaRef ds:uri="ff8e3638-9d45-4162-afb4-6d390653d547"/>
    <ds:schemaRef ds:uri="http://schemas.microsoft.com/office/2006/metadata/properties"/>
  </ds:schemaRefs>
</ds:datastoreItem>
</file>

<file path=customXml/itemProps2.xml><?xml version="1.0" encoding="utf-8"?>
<ds:datastoreItem xmlns:ds="http://schemas.openxmlformats.org/officeDocument/2006/customXml" ds:itemID="{C6B8D1ED-A9C8-4DF1-8B49-4EF69AE1C3B8}">
  <ds:schemaRefs>
    <ds:schemaRef ds:uri="office.server.policy"/>
  </ds:schemaRefs>
</ds:datastoreItem>
</file>

<file path=customXml/itemProps3.xml><?xml version="1.0" encoding="utf-8"?>
<ds:datastoreItem xmlns:ds="http://schemas.openxmlformats.org/officeDocument/2006/customXml" ds:itemID="{485E5B15-511C-435A-B35F-E7171444C429}">
  <ds:schemaRefs>
    <ds:schemaRef ds:uri="http://schemas.microsoft.com/office/2006/metadata/customXsn"/>
  </ds:schemaRefs>
</ds:datastoreItem>
</file>

<file path=customXml/itemProps4.xml><?xml version="1.0" encoding="utf-8"?>
<ds:datastoreItem xmlns:ds="http://schemas.openxmlformats.org/officeDocument/2006/customXml" ds:itemID="{B79B1C70-39C5-49B9-88C6-7F660641718F}"/>
</file>

<file path=customXml/itemProps5.xml><?xml version="1.0" encoding="utf-8"?>
<ds:datastoreItem xmlns:ds="http://schemas.openxmlformats.org/officeDocument/2006/customXml" ds:itemID="{57329A90-EE20-47CE-B626-31D4BA6A9D4B}">
  <ds:schemaRefs>
    <ds:schemaRef ds:uri="http://schemas.microsoft.com/sharepoint/v3/contenttype/forms"/>
  </ds:schemaRefs>
</ds:datastoreItem>
</file>

<file path=customXml/itemProps6.xml><?xml version="1.0" encoding="utf-8"?>
<ds:datastoreItem xmlns:ds="http://schemas.openxmlformats.org/officeDocument/2006/customXml" ds:itemID="{7D3D315D-920D-43FE-B334-23D8F8A508A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Medición de Recaudo </vt:lpstr>
      <vt:lpstr>registro medición de recaud </vt:lpstr>
      <vt:lpstr>Conciliaciones con desviación</vt:lpstr>
      <vt:lpstr>registro conciliaciones desviac</vt:lpstr>
      <vt:lpstr>Liquidez</vt:lpstr>
      <vt:lpstr>Registro Liquidez</vt:lpstr>
      <vt:lpstr>Endeudamiento</vt:lpstr>
      <vt:lpstr>Registro Endeudamiento</vt:lpstr>
      <vt:lpstr>Renta. Patrimonio</vt:lpstr>
      <vt:lpstr>Registro Rent Patrimonio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Gestión Financiera y Contable 2017</dc:title>
  <dc:creator/>
  <cp:keywords>Joaquín Ruíz</cp:keywords>
  <cp:lastModifiedBy/>
  <dcterms:created xsi:type="dcterms:W3CDTF">2006-09-16T00:00:00Z</dcterms:created>
  <dcterms:modified xsi:type="dcterms:W3CDTF">2019-01-22T14:22:27Z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0x010100002D2A1C2150484DA23EDB06AF7A6794</vt:lpwstr>
  </property>
  <property fmtid="{D5CDD505-2E9C-101B-9397-08002B2CF9AE}" pid="3" name="_dlc_DocIdItemGuid">
    <vt:lpwstr>899463e5-e925-4bce-9bac-e9d2f532f196</vt:lpwstr>
  </property>
</Properties>
</file>