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harts/chart3.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intranet/DSS/OAP/DOCS/Documentos/Año_2020/02_IndicadoresdeGestion/13_INTERVENCION/"/>
    </mc:Choice>
  </mc:AlternateContent>
  <bookViews>
    <workbookView xWindow="0" yWindow="0" windowWidth="20490" windowHeight="7020" tabRatio="724" firstSheet="5" activeTab="9"/>
  </bookViews>
  <sheets>
    <sheet name="Toma Posesion " sheetId="5" state="hidden" r:id="rId1"/>
    <sheet name="Registro Toma Poses " sheetId="7" state="hidden" r:id="rId2"/>
    <sheet name="Oport Termin Proc" sheetId="6" state="hidden" r:id="rId3"/>
    <sheet name="Regis Opor Term Pro" sheetId="8" state="hidden" r:id="rId4"/>
    <sheet name="Eficiencia Intervención" sheetId="9" r:id="rId5"/>
    <sheet name="Registro Eficiencia" sheetId="10" r:id="rId6"/>
    <sheet name="Eficiencia Devolución" sheetId="13" r:id="rId7"/>
    <sheet name="Registro Eficacia Dev" sheetId="11" r:id="rId8"/>
    <sheet name="Efectividad Tutelas" sheetId="14" r:id="rId9"/>
    <sheet name="Registro Tutelas" sheetId="12" r:id="rId10"/>
  </sheets>
  <definedNames>
    <definedName name="_xlnm._FilterDatabase" localSheetId="2" hidden="1">'Oport Termin Proc'!$R$10:$R$22</definedName>
    <definedName name="_xlnm._FilterDatabase" localSheetId="0" hidden="1">'Toma Posesion '!$R$10:$R$22</definedName>
  </definedNames>
  <calcPr calcId="162913"/>
</workbook>
</file>

<file path=xl/calcChain.xml><?xml version="1.0" encoding="utf-8"?>
<calcChain xmlns="http://schemas.openxmlformats.org/spreadsheetml/2006/main">
  <c r="I49" i="13" l="1"/>
  <c r="I49" i="9"/>
  <c r="F49" i="14" l="1"/>
  <c r="K10" i="12" l="1"/>
  <c r="G11" i="11" l="1"/>
  <c r="G10" i="11"/>
  <c r="G11" i="10"/>
  <c r="G10" i="10"/>
  <c r="P50" i="14" l="1"/>
  <c r="O50" i="14"/>
  <c r="L50" i="14"/>
  <c r="I50" i="14"/>
  <c r="F50" i="14"/>
  <c r="O49" i="14"/>
  <c r="L49" i="14"/>
  <c r="I49" i="14"/>
  <c r="P50" i="13"/>
  <c r="O50" i="13"/>
  <c r="L50" i="13"/>
  <c r="I50" i="13"/>
  <c r="F50" i="13"/>
  <c r="O49" i="13"/>
  <c r="L49" i="13"/>
  <c r="K11" i="12"/>
  <c r="J10" i="12"/>
  <c r="H10" i="12"/>
  <c r="F10" i="12"/>
  <c r="D10" i="12"/>
  <c r="H10" i="11"/>
  <c r="F10" i="11"/>
  <c r="D10" i="11"/>
  <c r="O49" i="9"/>
  <c r="L49" i="9"/>
  <c r="D10" i="10"/>
  <c r="P50" i="9"/>
  <c r="O50" i="9"/>
  <c r="L50" i="9"/>
  <c r="I50" i="9"/>
  <c r="F50" i="9"/>
  <c r="H10" i="10"/>
  <c r="P49" i="9" s="1"/>
  <c r="F10" i="10"/>
  <c r="D10" i="8"/>
  <c r="D12" i="8" s="1"/>
  <c r="O49" i="6" s="1"/>
  <c r="C12" i="7"/>
  <c r="O49" i="5" s="1"/>
  <c r="L10" i="12" l="1"/>
  <c r="P49" i="14"/>
  <c r="P49" i="13"/>
</calcChain>
</file>

<file path=xl/comments1.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2.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5.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<sst xmlns="http://schemas.openxmlformats.org/spreadsheetml/2006/main" count="755" uniqueCount="248">
  <si>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</si>
  <si>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</si>
  <si>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</si>
  <si>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</si>
  <si>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</si>
  <si>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</si>
  <si>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</si>
  <si>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</si>
  <si>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</si>
  <si>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</si>
  <si>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</si>
  <si>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</si>
  <si>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</si>
  <si>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</si>
  <si>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</si>
  <si>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</si>
  <si>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</si>
  <si>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</si>
  <si>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</si>
  <si>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</si>
  <si>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</si>
  <si>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</si>
  <si>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</si>
  <si>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</si>
  <si>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</si>
  <si>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</si>
  <si>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</si>
  <si>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</si>
  <si>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</si>
  <si>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</si>
  <si>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</si>
  <si>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</si>
  <si>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</si>
  <si>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</si>
  <si>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</si>
  <si>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</si>
  <si>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</si>
  <si>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</si>
  <si>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</si>
  <si>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</si>
  <si>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</si>
  <si>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GESTIÓN ESTRATEGICA</t>
  </si>
  <si>
    <t>GESTIÓN DE COMUNICACIONES</t>
  </si>
  <si>
    <t>GESTIÓN JUDICIAL</t>
  </si>
  <si>
    <t>GESTIÓN INTEGRAL</t>
  </si>
  <si>
    <t>LIQUIDACIÓN JUDICIAL</t>
  </si>
  <si>
    <t>INTERVENCIÓN</t>
  </si>
  <si>
    <t>PROCESOS ESPECIALES</t>
  </si>
  <si>
    <t>GESTIÓN CONTRACTUAL</t>
  </si>
  <si>
    <t>GESTIÓN FINANCIERA Y CONTABLE</t>
  </si>
  <si>
    <t>GESTIÓN DOCUMENTAL</t>
  </si>
  <si>
    <t>GESTIÓN TALENTO HUMANO</t>
  </si>
  <si>
    <t>GESTIÓN INFRAESTRUCTURA Y LOGISTICA</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</si>
  <si>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</si>
  <si>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</si>
  <si>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</si>
  <si>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</si>
  <si>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</si>
  <si>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</si>
  <si>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</si>
  <si>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</si>
  <si>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</si>
  <si>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Version 002</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</si>
  <si>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</si>
  <si>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</si>
  <si>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</si>
  <si>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</si>
  <si>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</si>
  <si>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</si>
  <si>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</si>
  <si>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</si>
  <si>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</si>
  <si>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</si>
  <si>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</si>
  <si>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</si>
  <si>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</si>
  <si>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</si>
  <si>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</si>
  <si>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</si>
  <si>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Generar y desarrollar una doctrina jurídica y contable, societaria de excelencia e impulsar reformas legales en materia societaria y comercial</t>
  </si>
  <si>
    <t>Actualizar e  integrar la plataforma tecnológica para mejorar los procesos y servicios de información y comunicación interna y externa</t>
  </si>
  <si>
    <t>Fortalecer la estructura organizacional y adecuarla a las nuevas funciones otorgadas por la ley</t>
  </si>
  <si>
    <t>Administrar justicia empresarial y de insolvencia, de manera oportuna, efectiva y transparente</t>
  </si>
  <si>
    <t>AÑO</t>
  </si>
  <si>
    <t>ACCIÓN A TOMAR</t>
  </si>
  <si>
    <t>NINGUNA</t>
  </si>
  <si>
    <t>Codigo: GC-F-007</t>
  </si>
  <si>
    <t>SISTEMA DE GESTION INTEGRADO</t>
  </si>
  <si>
    <t>Version: 001</t>
  </si>
  <si>
    <t>PROCESO:  GESTION INTEGRAL</t>
  </si>
  <si>
    <t>Fecha: 30 de Agosto de 2008</t>
  </si>
  <si>
    <t>FORMATO: DATOS INDICADORES PROCESOS</t>
  </si>
  <si>
    <t>GRUPO</t>
  </si>
  <si>
    <t>TOTAL</t>
  </si>
  <si>
    <t>OBSERVACIONES</t>
  </si>
  <si>
    <t>INTERVENIDAS</t>
  </si>
  <si>
    <t>EFICIENCIA</t>
  </si>
  <si>
    <t>Fecha: 22 de Febrero de 2012</t>
  </si>
  <si>
    <t>EFICIENCIA EN TOMA DE POSESIÓN COMO MEDIDA DE INTERVENCIÓN</t>
  </si>
  <si>
    <t>Medir el tiempo de duración de un proceso de Toma de Posesión para devolver como medida de intervención</t>
  </si>
  <si>
    <t>12 meses</t>
  </si>
  <si>
    <t>8&lt;=META&lt;=10</t>
  </si>
  <si>
    <t>10&lt;=META&lt;=12</t>
  </si>
  <si>
    <t>META&gt;12</t>
  </si>
  <si>
    <t>MESES</t>
  </si>
  <si>
    <t>Tiempo real de duración</t>
  </si>
  <si>
    <t>INT-F-002</t>
  </si>
  <si>
    <t>Grupo Intervenidas</t>
  </si>
  <si>
    <t>Tiempo estimado</t>
  </si>
  <si>
    <t>GRAFICA DE INDICADORES</t>
  </si>
  <si>
    <t>RECUPERACIÓN EMPRESARIAL</t>
  </si>
  <si>
    <t>PROCESOS SOCIETARIOS</t>
  </si>
  <si>
    <t>CONCILIACIÓN Y ARBITRAMENTO</t>
  </si>
  <si>
    <t>PROCESOS PARALELOS A LA INSOLVENCIA</t>
  </si>
  <si>
    <t>No aplica</t>
  </si>
  <si>
    <t>Oportunidad en la terminación de procesos</t>
  </si>
  <si>
    <t>50&lt;=META&lt;=60</t>
  </si>
  <si>
    <t>40&lt;=META&lt;=50</t>
  </si>
  <si>
    <t>META&lt;40</t>
  </si>
  <si>
    <t>NÚMERO DE PROCESOS</t>
  </si>
  <si>
    <t>Número de procesos terminados en menos de 12 meses</t>
  </si>
  <si>
    <t>Numero de procesos</t>
  </si>
  <si>
    <t>Grupo de Intervenidas</t>
  </si>
  <si>
    <t>número de procesos terminados</t>
  </si>
  <si>
    <t>No. de procesos terminados oportunamente</t>
  </si>
  <si>
    <t xml:space="preserve">Número de procesos terminados    </t>
  </si>
  <si>
    <t>Ene</t>
  </si>
  <si>
    <t>Feb</t>
  </si>
  <si>
    <t>Mar</t>
  </si>
  <si>
    <t>Abr</t>
  </si>
  <si>
    <t>May</t>
  </si>
  <si>
    <t>Jun</t>
  </si>
  <si>
    <t>Jul</t>
  </si>
  <si>
    <t>Ago</t>
  </si>
  <si>
    <t>Sep</t>
  </si>
  <si>
    <t>Oct</t>
  </si>
  <si>
    <t>Nov</t>
  </si>
  <si>
    <t>Dic</t>
  </si>
  <si>
    <t>Código General del Proceso</t>
  </si>
  <si>
    <t>Delegado para Procedimientos de Insolvencia</t>
  </si>
  <si>
    <t>Delegado para Procedimientos de Insolvencia.</t>
  </si>
  <si>
    <t>DATOSANUAL 
Julio 2015 a Junio 2016</t>
  </si>
  <si>
    <r>
      <t xml:space="preserve"> </t>
    </r>
    <r>
      <rPr>
        <u/>
        <sz val="10"/>
        <rFont val="Arial"/>
        <family val="2"/>
      </rPr>
      <t xml:space="preserve">   No. de procesos terminados oportunamente (julio 2015 a junio 2016)
</t>
    </r>
    <r>
      <rPr>
        <sz val="10"/>
        <rFont val="Arial"/>
        <family val="2"/>
      </rPr>
      <t xml:space="preserve">Número de procesos terminados (julio 2015 a junio 2016)    
</t>
    </r>
  </si>
  <si>
    <t>Número de procesos terminados oportunamente: procesos que duraron menos de 12 meses para su terminación (Julio 2015 - junio 2016)
Número de procesos terminados: procesos terminados en el año de medición (Julio 2015 - junio 2016)</t>
  </si>
  <si>
    <t>Medir la terminación de procesos de toma de posesión como medida de intervención en tiempo menor a la meta propuesta (oportunidad)</t>
  </si>
  <si>
    <r>
      <t xml:space="preserve"> </t>
    </r>
    <r>
      <rPr>
        <u/>
        <sz val="10"/>
        <rFont val="Arial"/>
        <family val="2"/>
      </rPr>
      <t xml:space="preserve">  Tiempo real de duración del proceso (Julio 2015 a Junio 2016)
</t>
    </r>
    <r>
      <rPr>
        <sz val="10"/>
        <rFont val="Arial"/>
        <family val="2"/>
      </rPr>
      <t xml:space="preserve">Tiempo estimado de duración del proceso (Julio 2015 a Junio 2016)   
</t>
    </r>
  </si>
  <si>
    <t xml:space="preserve">Tiempo real de duración del proceso: tiempo en el que transcurre entre la posesión del agente interventor y la fecha del auto de terminación del proceso (Julio 2015 a Junio 2016)
Tiempo estimado de duración del proceso: se estima (término no legal) un tiempo promedio de 12 meses (Julio 2015 a Junio 2016)  </t>
  </si>
  <si>
    <t>ANUAL (Julio 2015 a Junio 2016)</t>
  </si>
  <si>
    <t>ANUAL (julio 2015 a junio 2016)</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</si>
  <si>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</si>
  <si>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</si>
  <si>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</si>
  <si>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</si>
  <si>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</si>
  <si>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</si>
  <si>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</si>
  <si>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</si>
  <si>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</si>
  <si>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</si>
  <si>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</si>
  <si>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</si>
  <si>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</si>
  <si>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</si>
  <si>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</si>
  <si>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</si>
  <si>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</si>
  <si>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</si>
  <si>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</si>
  <si>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</si>
  <si>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</si>
  <si>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</si>
  <si>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</si>
  <si>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</si>
  <si>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</si>
  <si>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</si>
  <si>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</si>
  <si>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TRIMESTRE I</t>
  </si>
  <si>
    <t>TRIMESTRE II</t>
  </si>
  <si>
    <t>TRIMESTRE III</t>
  </si>
  <si>
    <t>TRIMESTRE IV</t>
  </si>
  <si>
    <t>Análisis Trimestre 1:</t>
  </si>
  <si>
    <t>Análisis Trimestre 2:</t>
  </si>
  <si>
    <t>Análisis Trimestre 3:</t>
  </si>
  <si>
    <t>Análisis Trimestre 4:</t>
  </si>
  <si>
    <t>PORCENTAJE</t>
  </si>
  <si>
    <t>Código: GC-F-006</t>
  </si>
  <si>
    <t>Versión 004</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</si>
  <si>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</si>
  <si>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</si>
  <si>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</si>
  <si>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</si>
  <si>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</si>
  <si>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</si>
  <si>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</si>
  <si>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Fecha: 14 de junio de 2019</t>
  </si>
  <si>
    <t>Eficiencia</t>
  </si>
  <si>
    <t>Postal - Base de Datos</t>
  </si>
  <si>
    <t>Cantidad</t>
  </si>
  <si>
    <t>Coordinador Grupo de Procesos de Intervención</t>
  </si>
  <si>
    <t>Grupo de Procesos de Intervención</t>
  </si>
  <si>
    <t>Número de Providencias que ordenan Desembargo</t>
  </si>
  <si>
    <t>Número de Procesos con Activos líquidos disponible para devolver recursos</t>
  </si>
  <si>
    <t>GRÁFICA DE INDICADOR</t>
  </si>
  <si>
    <t>Intervención</t>
  </si>
  <si>
    <t>Efectividad</t>
  </si>
  <si>
    <t>Verificar la efectividad de las decisiones proferidas por el Juez de la intervención</t>
  </si>
  <si>
    <t>Número de Tutelas con Resultados Favorables
             -----------------------------------------------------------------------------------------------------------------------   *   100%
Número de Tutelas Interpuestas</t>
  </si>
  <si>
    <r>
      <t xml:space="preserve">Número de Tutelas con Resultados Favorables: </t>
    </r>
    <r>
      <rPr>
        <sz val="10"/>
        <rFont val="Arial"/>
        <family val="2"/>
      </rPr>
      <t>Son las providencias proferidas por los Jueces constitucionales, a través de los cuales niegan la protección al derecho constitucional invocado o rechazan por improcedente la acción Constitucional.</t>
    </r>
    <r>
      <rPr>
        <b/>
        <sz val="10"/>
        <rFont val="Arial"/>
        <family val="2"/>
      </rPr>
      <t xml:space="preserve">
Número de Tutelas Interpuestas: </t>
    </r>
    <r>
      <rPr>
        <sz val="10"/>
        <rFont val="Arial"/>
        <family val="2"/>
      </rPr>
      <t>Es la cantidad de acciones de tutela interpuestas por las partes del proceso donde buscan la protección de los derechos constitucionales, presuntamente vulnerados, por el Juez de la Intervención ó el Auxiliar de la Justicia.</t>
    </r>
  </si>
  <si>
    <t>Mayor a 90%</t>
  </si>
  <si>
    <t>Entre 80% y 90%</t>
  </si>
  <si>
    <t>Menor a 80%</t>
  </si>
  <si>
    <t>Número de Tutelas con Resultados Favorables</t>
  </si>
  <si>
    <t>Bases de datos - Postal</t>
  </si>
  <si>
    <t>Número de Tutelas Interpuestas</t>
  </si>
  <si>
    <t>Medir el tiempo que se requiere para agotar la primera etapa definitiva del proceso, cual es la audiencia y/o auto de aprobación de inventario/ Resolución de exclusiones, común a los procesos de intervención, independientemente de la medida adoptada.</t>
  </si>
  <si>
    <t>Días desde el inicio del proceso hasta la fecha de realización de la audiencia y/o auto de aprobación de inventario/ Resolución de exclusiones
             -----------------------------------------------------------------------------------------------------------------------   *   100%
Día de inicio del proceso de intervención</t>
  </si>
  <si>
    <t>Día de inicio del proceso de intervención</t>
  </si>
  <si>
    <t>Días desde el inicio del proceso hasta la fecha de realización de la audiencia y/o auto de aprobación de inventario/ Resolución de exclusiones</t>
  </si>
  <si>
    <t>DELEGADO PARA PROCESOS DE INSOLVENCIA</t>
  </si>
  <si>
    <t>Reducción de tiempos para el pago a afectados a través del desembargo de recursos por parte de la Entidad</t>
  </si>
  <si>
    <t>Número de Providencias que ordenan Desembargo
             -----------------------------------------------------------------------------------------------------------------------   *   100%
Número de Procesos con Activos líquidos disponible para devolver recursos</t>
  </si>
  <si>
    <t>Eficiencia en el cumplimiento del objeto de la Intervención</t>
  </si>
  <si>
    <t>Días desde el inicio del proceso hasta la fecha de realización de la audiencia y/o auto de aprobación de inventario/ Resolución de exclusiones: Tiempo en días contados desde el auto de inicio del proceso, hasta la realización de la audiencia y/o auto de aprobación de inventario,
Día de inicio del proceso de intervención: Fecha en la que se profiere el auto de inicio de la intervención</t>
  </si>
  <si>
    <t>Mayor a 70%</t>
  </si>
  <si>
    <t>Entre 55% y 70%</t>
  </si>
  <si>
    <t>Menor a 55%</t>
  </si>
  <si>
    <t xml:space="preserve">Número de Providencias que ordenan Desembargo: Providencias proferidas que ordenan desembargo de recursos para devolución a afectados
Número de Procesos con Activos líquidos disponible para devolver recursos: </t>
  </si>
  <si>
    <t>Eficiencia para lograr oportuna devolución de los recursos a los afectados</t>
  </si>
  <si>
    <t>Sharepoint - Seguimiento de procesos</t>
  </si>
  <si>
    <t>Análisis Semestre 1:</t>
  </si>
  <si>
    <t>Análisis Semestre 2:</t>
  </si>
  <si>
    <t>SEMESTRE I</t>
  </si>
  <si>
    <t>SEMESTRE II</t>
  </si>
  <si>
    <t>Efectividad en las decisiones del Juez de Intervención</t>
  </si>
  <si>
    <t>Cantidad (días)</t>
  </si>
  <si>
    <t>Cantidad (Fecha)</t>
  </si>
  <si>
    <t>La meta establecida para la duración de los procesos es 180 días desde el inicio del proceso, hasta la realización de la audiencia o aprobación del inventario valorado de bienes distintos a dinero. En promedio, en el segundo semestre, los procesos duraron 209 días para llegar a la etapa de aprobación del inventario de bienes distintos a dinero, bien sea por audiencia o auto.</t>
  </si>
  <si>
    <t xml:space="preserve">Los procesos de intervención durante el primer semestre, en promedio duraron 209 días. </t>
  </si>
  <si>
    <r>
      <rPr>
        <b/>
        <sz val="10"/>
        <rFont val="Arial"/>
        <family val="2"/>
      </rPr>
      <t>Primer Trimestre</t>
    </r>
    <r>
      <rPr>
        <sz val="10"/>
        <rFont val="Arial"/>
        <family val="2"/>
      </rPr>
      <t xml:space="preserve">:  marzo 31 de 2020, se presentaron 83 acciones de tutela, de las que 68 resultaron en fallos favorables a la entidad, 6 fallos en contra y 11 acciones estaban pendientes de fallo. Durante este tiempo, se presentaron 3 fallos en contra de la entidad en primera instancia, que fueron revocados en segunda instancia, resultando en fallos a favor. También se presentaron 2 fallos a favor en primera instancia, que fueron revocados en segunda instancia, resultando en fallos en contra.
</t>
    </r>
    <r>
      <rPr>
        <b/>
        <sz val="10"/>
        <rFont val="Arial"/>
        <family val="2"/>
      </rPr>
      <t>Segundo Trimestre.</t>
    </r>
    <r>
      <rPr>
        <sz val="10"/>
        <rFont val="Arial"/>
        <family val="2"/>
      </rPr>
      <t xml:space="preserve"> A junio 30 de 2020, se presentaron 101 acciones de tutela, de las que 98 resultaron fallos favorables a la entidad, 10 fallos en contra y 2 acciones pendientes de fallo. </t>
    </r>
  </si>
  <si>
    <r>
      <rPr>
        <b/>
        <sz val="10"/>
        <rFont val="Arial"/>
        <family val="2"/>
      </rPr>
      <t>Primer Semestre:</t>
    </r>
    <r>
      <rPr>
        <sz val="10"/>
        <rFont val="Arial"/>
        <family val="2"/>
      </rPr>
      <t xml:space="preserve"> La meta establecida para la duración de los procesos es 180 días desde el inicio del proceso, hasta la realización de la audiencia o aprobación del inventario valorado de bienes distintos a dinero. En promedio, en el segundo semestre, los procesos duraron 209 días para llegar a la etapa de aprobación del inventario de bienes distintos a dinero, bien sea por audiencia o auto. Los procesos de intervención durante el primer semestre, en promedio duraron 209 días. </t>
    </r>
  </si>
  <si>
    <t xml:space="preserve">Segundo Semestre: </t>
  </si>
  <si>
    <r>
      <rPr>
        <b/>
        <sz val="10"/>
        <rFont val="Arial"/>
        <family val="2"/>
      </rPr>
      <t>Primer Semestre:</t>
    </r>
    <r>
      <rPr>
        <sz val="10"/>
        <rFont val="Arial"/>
        <family val="2"/>
      </rPr>
      <t xml:space="preserve"> De los procesos en intervención, se impartieron 13 ordenes para entregar recursos a afectados. De 15 procesos en los que hay recursos en dinero para entregar. Los procesos con recursos distitos a dinero, siguen una suerte diferente para su entrega a los afectados. </t>
    </r>
  </si>
  <si>
    <t xml:space="preserve">De los procesos en intervención, se impartieron 13 ordenes para entregar recursos a afectados. </t>
  </si>
  <si>
    <t xml:space="preserve">De 15 procesos en los que hay recursos en dinero para entregar. Los procesos con recursos distitos a dinero, siguen una suerte diferente para su entrega a los afectados. </t>
  </si>
  <si>
    <t>Version: 004</t>
  </si>
  <si>
    <t>Del 1 de enero al 31 de marzo de 2020, se presentaron 83 acciones de tutela. De estas, 3 no se fallaron, por pasar a otro Juez por competencia, por lo que no se contabilizan en el total, siendo 80 acciones con fallos. De las 80 acciones, 75 fallos fueron favorables a la entidad y 5 en contra.  De los fallos a favor, 11 acciones estaban pendientes de fallo. Durante este tiempo, se presentaron 3 fallos en contra de la entidad en primera instancia, que fueron revocados en segunda instancia, resultando en fallos a favor. También se presentaron 2 fallos a favor en primera instancia, que fueron revocados en segunda instancia, resultando en fallos en contra.</t>
  </si>
  <si>
    <t>De 1 de abril a 30 de junio de 2020, se presentaron 17 acciones de tutela, de las que 2 fueron remitidas por competencia a otro Juez, por lo que no se contabilizan  en el total, siendo 15 acciones con fallos. De las 15 acciones, 14 fueron fallos a favor y 1 fallo estaba pendiente. En este periodo, se presentaron 4 fallos en segunda instancia, que confirmaron decisión inicial, quedando a favor de la entidad.</t>
  </si>
  <si>
    <t xml:space="preserve">De 1 de julio a 30 de Septiembre de 2020, se presentaron 44 acciones de tutela, de las que 2 fueron remitidas por competencia a otro Juez, por lo que no se contabilizan en el total, siendo 42 acciones con fallos. De las 42 acciones, 38 fueron fallos a favor y 1 en contra. 3 acciones están pendientes de fallo. En este periodo se presentaron 10 fallos en segunda instancia, que confirmaron la decisión siendo a favor. También 1 fallo que en primera instancia en mayo fue en contra de la entidad, fue revocado, quedando a favor.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</si>
</sst>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7" x14ac:knownFonts="1">
    <font>
      <sz val="10"/>
      <name val="Arial"/>
    </font>
    <font>
      <sz val="10"/>
      <name val="Arial"/>
      <family val="2"/>
    </font>
    <font>
      <b/>
      <sz val="10"/>
      <name val="Arial"/>
      <family val="2"/>
    </font>
    <font>
      <b/>
      <sz val="10"/>
      <color indexed="9"/>
      <name val="Arial"/>
      <family val="2"/>
    </font>
    <font>
      <sz val="10"/>
      <color indexed="9"/>
      <name val="Arial"/>
      <family val="2"/>
    </font>
    <font>
      <b/>
      <sz val="12"/>
      <color indexed="8"/>
      <name val="Arial Black"/>
      <family val="2"/>
    </font>
    <font>
      <b/>
      <sz val="12"/>
      <color indexed="8"/>
      <name val="Arial Narrow"/>
      <family val="2"/>
    </font>
    <font>
      <b/>
      <sz val="10"/>
      <color indexed="8"/>
      <name val="Arial Narrow"/>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u/>
      <sz val="10"/>
      <name val="Arial"/>
      <family val="2"/>
    </font>
    <font>
      <b/>
      <sz val="9"/>
      <name val="Arial"/>
      <family val="2"/>
    </font>
    <font>
      <b/>
      <sz val="18"/>
      <name val="Arial"/>
      <family val="2"/>
    </font>
    <font>
      <sz val="10"/>
      <name val="Arial"/>
      <family val="2"/>
    </font>
    <font>
      <sz val="8"/>
      <color indexed="81"/>
      <name val="Tahoma"/>
      <family val="2"/>
    </font>
    <font>
      <b/>
      <sz val="8"/>
      <color indexed="81"/>
      <name val="Tahoma"/>
      <family val="2"/>
    </font>
    <font>
      <b/>
      <sz val="8"/>
      <name val="Arial"/>
      <family val="2"/>
    </font>
    <font>
      <b/>
      <sz val="10"/>
      <color indexed="8"/>
      <name val="Arial"/>
      <family val="2"/>
    </font>
    <font>
      <b/>
      <sz val="12"/>
      <color indexed="8"/>
      <name val="Arial"/>
      <family val="2"/>
    </font>
    <font>
      <sz val="9"/>
      <color indexed="8"/>
      <name val="Arial"/>
      <family val="2"/>
    </font>
    <font>
      <sz val="10"/>
      <name val="Arial"/>
      <family val="2"/>
    </font>
    <font>
      <sz val="9"/>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0"/>
      <color theme="1"/>
      <name val="Arial"/>
      <family val="2"/>
    </font>
    <font>
      <b/>
      <sz val="11"/>
      <color theme="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5" tint="0.79998168889431442"/>
        <bgColor indexed="64"/>
      </patternFill>
    </fill>
  </fills>
  <borders count="9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s>
  <cellStyleXfs count="4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6" fillId="7" borderId="1" applyNumberFormat="0" applyAlignment="0" applyProtection="0"/>
    <xf numFmtId="0" fontId="17" fillId="3" borderId="0" applyNumberFormat="0" applyBorder="0" applyAlignment="0" applyProtection="0"/>
    <xf numFmtId="0" fontId="18" fillId="22" borderId="0" applyNumberFormat="0" applyBorder="0" applyAlignment="0" applyProtection="0"/>
    <xf numFmtId="0" fontId="1" fillId="0" borderId="0"/>
    <xf numFmtId="0" fontId="8" fillId="23" borderId="4" applyNumberFormat="0" applyFont="0" applyAlignment="0" applyProtection="0"/>
    <xf numFmtId="9" fontId="2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cellStyleXfs>
  <cellXfs count="471">
    <xf numFmtId="0" fontId="0" fillId="0" borderId="0" xfId="0"/>
    <xf numFmtId="0" fontId="3" fillId="24" borderId="9" xfId="0" applyFont="1" applyFill="1" applyBorder="1" applyAlignment="1">
      <alignment horizontal="center"/>
    </xf>
    <xf numFmtId="0" fontId="3" fillId="24" borderId="10" xfId="0" applyFont="1" applyFill="1" applyBorder="1"/>
    <xf numFmtId="0" fontId="0" fillId="25" borderId="0" xfId="0" applyFill="1"/>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3" fillId="25" borderId="0" xfId="0" applyFont="1" applyFill="1" applyBorder="1" applyAlignment="1">
      <alignment horizontal="center"/>
    </xf>
    <xf numFmtId="0" fontId="3" fillId="25" borderId="14" xfId="0" applyFont="1" applyFill="1" applyBorder="1" applyAlignment="1">
      <alignment horizontal="center"/>
    </xf>
    <xf numFmtId="0" fontId="2" fillId="25" borderId="15" xfId="0" applyFont="1" applyFill="1" applyBorder="1"/>
    <xf numFmtId="0" fontId="2" fillId="25" borderId="14" xfId="0" applyFont="1" applyFill="1" applyBorder="1"/>
    <xf numFmtId="0" fontId="2" fillId="26" borderId="9" xfId="0" applyFont="1" applyFill="1" applyBorder="1" applyAlignment="1">
      <alignment horizontal="center" wrapText="1"/>
    </xf>
    <xf numFmtId="0" fontId="2" fillId="25" borderId="16" xfId="0" applyFont="1" applyFill="1" applyBorder="1" applyAlignment="1">
      <alignment horizontal="center"/>
    </xf>
    <xf numFmtId="0" fontId="2" fillId="25" borderId="17" xfId="0" applyFont="1" applyFill="1" applyBorder="1" applyAlignment="1">
      <alignment horizontal="center"/>
    </xf>
    <xf numFmtId="0" fontId="2" fillId="25" borderId="18" xfId="0" applyFont="1" applyFill="1" applyBorder="1" applyAlignment="1">
      <alignment horizontal="center"/>
    </xf>
    <xf numFmtId="0" fontId="2" fillId="25" borderId="19" xfId="0" applyFont="1" applyFill="1" applyBorder="1" applyAlignment="1">
      <alignment horizontal="center"/>
    </xf>
    <xf numFmtId="0" fontId="3" fillId="24" borderId="10" xfId="0" applyFont="1" applyFill="1" applyBorder="1" applyAlignment="1">
      <alignment horizontal="center" vertical="distributed" wrapText="1"/>
    </xf>
    <xf numFmtId="0" fontId="2" fillId="0" borderId="10" xfId="0" applyFont="1" applyFill="1" applyBorder="1" applyAlignment="1">
      <alignment horizontal="center" vertical="distributed"/>
    </xf>
    <xf numFmtId="0" fontId="4" fillId="25" borderId="0" xfId="0" applyFont="1" applyFill="1"/>
    <xf numFmtId="0" fontId="3" fillId="24" borderId="9" xfId="0" applyFont="1" applyFill="1" applyBorder="1" applyAlignment="1">
      <alignment vertical="center" wrapText="1"/>
    </xf>
    <xf numFmtId="0" fontId="3" fillId="24" borderId="12" xfId="0" applyFont="1" applyFill="1" applyBorder="1" applyAlignment="1">
      <alignment vertical="center" wrapText="1"/>
    </xf>
    <xf numFmtId="0" fontId="0" fillId="0" borderId="0" xfId="0" applyFill="1"/>
    <xf numFmtId="0" fontId="0" fillId="25" borderId="0" xfId="0" applyFill="1" applyAlignment="1">
      <alignment wrapText="1"/>
    </xf>
    <xf numFmtId="0" fontId="3" fillId="24" borderId="10" xfId="0" applyFont="1" applyFill="1" applyBorder="1" applyAlignment="1">
      <alignment vertical="center" wrapText="1"/>
    </xf>
    <xf numFmtId="0" fontId="0" fillId="0" borderId="0" xfId="0" applyBorder="1" applyAlignment="1"/>
    <xf numFmtId="0" fontId="0" fillId="0" borderId="0" xfId="0" applyBorder="1" applyAlignment="1">
      <alignment horizontal="center" vertical="center"/>
    </xf>
    <xf numFmtId="0" fontId="26" fillId="0" borderId="0" xfId="0" applyFont="1" applyBorder="1" applyAlignment="1">
      <alignment horizontal="center"/>
    </xf>
    <xf numFmtId="0" fontId="0" fillId="0" borderId="0" xfId="0" applyBorder="1" applyAlignment="1">
      <alignment horizontal="left"/>
    </xf>
    <xf numFmtId="0" fontId="0" fillId="0" borderId="0" xfId="0" applyAlignment="1">
      <alignment horizontal="center" vertical="center"/>
    </xf>
    <xf numFmtId="0" fontId="0" fillId="0" borderId="10" xfId="0" applyBorder="1" applyAlignment="1" applyProtection="1">
      <alignment horizontal="left" vertical="center" wrapText="1"/>
    </xf>
    <xf numFmtId="0" fontId="0" fillId="0" borderId="20" xfId="0" applyBorder="1" applyAlignment="1" applyProtection="1">
      <alignment horizontal="center" vertical="center" wrapText="1"/>
    </xf>
    <xf numFmtId="0" fontId="2" fillId="0" borderId="10" xfId="0" applyFont="1" applyBorder="1" applyAlignment="1">
      <alignment horizontal="center" wrapText="1"/>
    </xf>
    <xf numFmtId="0" fontId="1" fillId="25" borderId="0" xfId="0" applyFont="1" applyFill="1"/>
    <xf numFmtId="0" fontId="1" fillId="25" borderId="10" xfId="0" applyFont="1" applyFill="1" applyBorder="1" applyAlignment="1">
      <alignment horizontal="center"/>
    </xf>
    <xf numFmtId="0" fontId="2" fillId="25" borderId="21" xfId="0" applyFont="1" applyFill="1" applyBorder="1" applyAlignment="1"/>
    <xf numFmtId="0" fontId="30" fillId="25" borderId="16" xfId="0" applyFont="1" applyFill="1" applyBorder="1" applyAlignment="1">
      <alignment horizontal="left" wrapText="1"/>
    </xf>
    <xf numFmtId="0" fontId="2" fillId="25" borderId="22" xfId="0" applyFont="1" applyFill="1" applyBorder="1" applyAlignment="1">
      <alignment horizontal="center"/>
    </xf>
    <xf numFmtId="0" fontId="41" fillId="25" borderId="0" xfId="0" applyFont="1" applyFill="1"/>
    <xf numFmtId="0" fontId="42" fillId="25" borderId="0" xfId="0" applyFont="1" applyFill="1"/>
    <xf numFmtId="0" fontId="43" fillId="25" borderId="0" xfId="0" applyFont="1" applyFill="1"/>
    <xf numFmtId="0" fontId="43" fillId="25" borderId="0" xfId="0" applyFont="1" applyFill="1" applyBorder="1"/>
    <xf numFmtId="0" fontId="42" fillId="25" borderId="0" xfId="0" applyFont="1" applyFill="1" applyAlignment="1">
      <alignment vertical="center" wrapText="1"/>
    </xf>
    <xf numFmtId="0" fontId="42" fillId="25" borderId="0" xfId="0" applyFont="1" applyFill="1" applyAlignment="1">
      <alignment horizontal="center" vertical="center" wrapText="1"/>
    </xf>
    <xf numFmtId="0" fontId="32" fillId="25" borderId="0" xfId="0" applyFont="1" applyFill="1" applyAlignment="1">
      <alignment vertical="center" wrapText="1"/>
    </xf>
    <xf numFmtId="0" fontId="0" fillId="25" borderId="0" xfId="0" applyFill="1" applyAlignment="1">
      <alignment horizontal="left"/>
    </xf>
    <xf numFmtId="9" fontId="2" fillId="25" borderId="22" xfId="0" applyNumberFormat="1" applyFont="1" applyFill="1" applyBorder="1" applyAlignment="1">
      <alignment horizontal="center"/>
    </xf>
    <xf numFmtId="9" fontId="0" fillId="0" borderId="0" xfId="0" applyNumberFormat="1"/>
    <xf numFmtId="17" fontId="2" fillId="25" borderId="23" xfId="0" applyNumberFormat="1" applyFont="1" applyFill="1" applyBorder="1" applyAlignment="1">
      <alignment horizontal="center"/>
    </xf>
    <xf numFmtId="17" fontId="35" fillId="25" borderId="23" xfId="0" applyNumberFormat="1" applyFont="1" applyFill="1" applyBorder="1" applyAlignment="1">
      <alignment horizontal="center"/>
    </xf>
    <xf numFmtId="0" fontId="43" fillId="29" borderId="24" xfId="0" applyFont="1" applyFill="1" applyBorder="1" applyAlignment="1" applyProtection="1">
      <alignment horizontal="center" vertical="center" wrapText="1"/>
    </xf>
    <xf numFmtId="0" fontId="0" fillId="25" borderId="0" xfId="0" applyFill="1" applyProtection="1">
      <protection locked="0"/>
    </xf>
    <xf numFmtId="0" fontId="42" fillId="25" borderId="0" xfId="0" applyFont="1" applyFill="1" applyProtection="1">
      <protection locked="0"/>
    </xf>
    <xf numFmtId="0" fontId="44" fillId="25" borderId="0" xfId="0" applyFont="1" applyFill="1" applyProtection="1">
      <protection locked="0"/>
    </xf>
    <xf numFmtId="0" fontId="1" fillId="25" borderId="0" xfId="0" applyFont="1" applyFill="1" applyProtection="1">
      <protection locked="0"/>
    </xf>
    <xf numFmtId="0" fontId="0" fillId="0" borderId="0" xfId="0" applyFill="1" applyProtection="1">
      <protection locked="0"/>
    </xf>
    <xf numFmtId="0" fontId="3" fillId="24" borderId="9" xfId="0" applyFont="1" applyFill="1" applyBorder="1" applyAlignment="1" applyProtection="1">
      <alignment vertical="center" wrapText="1"/>
      <protection locked="0"/>
    </xf>
    <xf numFmtId="0" fontId="0" fillId="25" borderId="0" xfId="0" applyFill="1" applyAlignment="1" applyProtection="1">
      <alignment wrapText="1"/>
      <protection locked="0"/>
    </xf>
    <xf numFmtId="0" fontId="43" fillId="25" borderId="0" xfId="0" applyFont="1" applyFill="1" applyProtection="1">
      <protection locked="0"/>
    </xf>
    <xf numFmtId="0" fontId="43" fillId="30" borderId="0" xfId="0" applyFont="1" applyFill="1" applyBorder="1" applyProtection="1">
      <protection locked="0"/>
    </xf>
    <xf numFmtId="0" fontId="42" fillId="25" borderId="0" xfId="0" applyFont="1" applyFill="1" applyAlignment="1" applyProtection="1">
      <alignment vertical="center" wrapText="1"/>
      <protection locked="0"/>
    </xf>
    <xf numFmtId="0" fontId="42" fillId="25" borderId="0" xfId="0" applyFont="1" applyFill="1" applyAlignment="1" applyProtection="1">
      <alignment horizontal="center" vertical="center" wrapText="1"/>
      <protection locked="0"/>
    </xf>
    <xf numFmtId="0" fontId="43" fillId="25" borderId="0" xfId="0" applyFont="1" applyFill="1" applyAlignment="1" applyProtection="1">
      <alignment horizontal="center" vertical="center" wrapText="1"/>
      <protection locked="0"/>
    </xf>
    <xf numFmtId="0" fontId="39" fillId="25" borderId="0" xfId="0" applyFont="1" applyFill="1" applyAlignment="1" applyProtection="1">
      <alignment vertical="center" wrapText="1"/>
      <protection locked="0"/>
    </xf>
    <xf numFmtId="0" fontId="3" fillId="24" borderId="10" xfId="32" applyFont="1" applyFill="1" applyBorder="1" applyAlignment="1" applyProtection="1">
      <alignment vertical="center" wrapText="1"/>
    </xf>
    <xf numFmtId="0" fontId="3" fillId="24" borderId="10" xfId="0" applyFont="1" applyFill="1" applyBorder="1" applyProtection="1"/>
    <xf numFmtId="0" fontId="2" fillId="26" borderId="9" xfId="0" applyFont="1" applyFill="1" applyBorder="1" applyAlignment="1" applyProtection="1">
      <alignment horizontal="center" wrapText="1"/>
    </xf>
    <xf numFmtId="0" fontId="2" fillId="25" borderId="10" xfId="0" applyFont="1" applyFill="1" applyBorder="1" applyAlignment="1" applyProtection="1">
      <alignment horizontal="center"/>
    </xf>
    <xf numFmtId="0" fontId="1" fillId="25" borderId="21" xfId="0" applyFont="1" applyFill="1" applyBorder="1" applyAlignment="1" applyProtection="1">
      <alignment vertical="center" wrapText="1"/>
    </xf>
    <xf numFmtId="0" fontId="1" fillId="25" borderId="16" xfId="0" applyFont="1" applyFill="1" applyBorder="1" applyAlignment="1" applyProtection="1">
      <alignment vertical="center" wrapText="1"/>
    </xf>
    <xf numFmtId="0" fontId="2" fillId="25" borderId="15" xfId="32" applyFont="1" applyFill="1" applyBorder="1" applyProtection="1"/>
    <xf numFmtId="0" fontId="2" fillId="25" borderId="23" xfId="32" applyFont="1" applyFill="1" applyBorder="1" applyAlignment="1" applyProtection="1">
      <alignment horizontal="center"/>
    </xf>
    <xf numFmtId="0" fontId="2" fillId="25" borderId="25" xfId="32" applyFont="1" applyFill="1" applyBorder="1" applyAlignment="1" applyProtection="1">
      <alignment horizontal="center"/>
    </xf>
    <xf numFmtId="0" fontId="2" fillId="25" borderId="19" xfId="32" applyFont="1" applyFill="1" applyBorder="1" applyAlignment="1" applyProtection="1">
      <alignment horizontal="center"/>
    </xf>
    <xf numFmtId="0" fontId="2" fillId="25" borderId="14" xfId="32" applyFont="1" applyFill="1" applyBorder="1" applyProtection="1"/>
    <xf numFmtId="0" fontId="2" fillId="25" borderId="17" xfId="32" applyFont="1" applyFill="1" applyBorder="1" applyAlignment="1" applyProtection="1">
      <alignment horizontal="center"/>
    </xf>
    <xf numFmtId="165" fontId="2" fillId="31" borderId="17" xfId="34" applyNumberFormat="1" applyFont="1" applyFill="1" applyBorder="1" applyAlignment="1" applyProtection="1">
      <alignment horizontal="center"/>
    </xf>
    <xf numFmtId="165" fontId="2" fillId="25" borderId="17" xfId="34" applyNumberFormat="1" applyFont="1" applyFill="1" applyBorder="1" applyAlignment="1" applyProtection="1">
      <alignment horizontal="center"/>
    </xf>
    <xf numFmtId="0" fontId="3" fillId="25" borderId="26" xfId="0" applyFont="1" applyFill="1" applyBorder="1" applyAlignment="1" applyProtection="1"/>
    <xf numFmtId="9" fontId="3" fillId="25" borderId="26" xfId="0" applyNumberFormat="1" applyFont="1" applyFill="1" applyBorder="1" applyAlignment="1" applyProtection="1"/>
    <xf numFmtId="0" fontId="25"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25" fillId="0" borderId="0" xfId="0" applyFont="1" applyFill="1" applyBorder="1" applyAlignment="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26" fillId="0" borderId="0" xfId="0" applyFont="1" applyFill="1" applyBorder="1" applyAlignment="1" applyProtection="1">
      <protection locked="0"/>
    </xf>
    <xf numFmtId="0" fontId="2" fillId="0" borderId="0" xfId="0" applyFont="1" applyFill="1" applyAlignment="1" applyProtection="1">
      <alignment horizontal="center"/>
      <protection locked="0"/>
    </xf>
    <xf numFmtId="0" fontId="2" fillId="0"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Fill="1" applyBorder="1" applyAlignment="1" applyProtection="1">
      <alignment horizontal="center" wrapText="1"/>
      <protection locked="0"/>
    </xf>
    <xf numFmtId="0" fontId="3" fillId="24" borderId="10" xfId="32" applyFont="1" applyFill="1" applyBorder="1" applyProtection="1"/>
    <xf numFmtId="0" fontId="0" fillId="25" borderId="0" xfId="0" applyFill="1" applyProtection="1"/>
    <xf numFmtId="0" fontId="3" fillId="24" borderId="10" xfId="32" applyFont="1" applyFill="1" applyBorder="1" applyAlignment="1" applyProtection="1">
      <alignment horizontal="center" vertical="distributed" wrapText="1"/>
    </xf>
    <xf numFmtId="0" fontId="3" fillId="25" borderId="11" xfId="0" applyFont="1" applyFill="1" applyBorder="1" applyAlignment="1" applyProtection="1">
      <alignment horizontal="center"/>
    </xf>
    <xf numFmtId="0" fontId="3" fillId="24" borderId="12" xfId="0" applyFont="1" applyFill="1" applyBorder="1" applyAlignment="1" applyProtection="1">
      <alignment horizontal="center"/>
    </xf>
    <xf numFmtId="0" fontId="2" fillId="25" borderId="16" xfId="0" applyFont="1" applyFill="1" applyBorder="1" applyAlignment="1" applyProtection="1">
      <alignment horizontal="center"/>
    </xf>
    <xf numFmtId="0" fontId="3" fillId="25" borderId="14" xfId="0" applyFont="1" applyFill="1" applyBorder="1" applyAlignment="1" applyProtection="1">
      <alignment horizontal="center"/>
    </xf>
    <xf numFmtId="0" fontId="3" fillId="25" borderId="0" xfId="0" applyFont="1" applyFill="1" applyBorder="1" applyAlignment="1" applyProtection="1">
      <alignment horizontal="center"/>
    </xf>
    <xf numFmtId="0" fontId="3" fillId="25" borderId="12" xfId="0" applyFont="1" applyFill="1" applyBorder="1" applyAlignment="1" applyProtection="1">
      <alignment horizontal="center"/>
    </xf>
    <xf numFmtId="0" fontId="3" fillId="25" borderId="13" xfId="0" applyFont="1" applyFill="1" applyBorder="1" applyAlignment="1" applyProtection="1">
      <alignment horizontal="center"/>
    </xf>
    <xf numFmtId="0" fontId="3" fillId="25" borderId="9" xfId="0" applyFont="1" applyFill="1" applyBorder="1" applyAlignment="1" applyProtection="1"/>
    <xf numFmtId="0" fontId="42" fillId="25" borderId="0" xfId="0" applyFont="1" applyFill="1" applyProtection="1"/>
    <xf numFmtId="0" fontId="44" fillId="25" borderId="0" xfId="0" applyFont="1" applyFill="1" applyProtection="1"/>
    <xf numFmtId="0" fontId="42" fillId="0" borderId="0" xfId="0" applyFont="1" applyFill="1" applyProtection="1"/>
    <xf numFmtId="0" fontId="1" fillId="25" borderId="0" xfId="0" applyFont="1" applyFill="1" applyProtection="1"/>
    <xf numFmtId="0" fontId="0" fillId="30" borderId="0" xfId="0" applyFill="1" applyBorder="1" applyAlignment="1" applyProtection="1">
      <alignment horizontal="center" vertical="center"/>
    </xf>
    <xf numFmtId="0" fontId="0" fillId="30" borderId="0" xfId="0" applyFill="1" applyBorder="1" applyAlignment="1" applyProtection="1"/>
    <xf numFmtId="0" fontId="26" fillId="30" borderId="0" xfId="0" applyFont="1" applyFill="1" applyBorder="1" applyAlignment="1" applyProtection="1">
      <alignment horizontal="center"/>
    </xf>
    <xf numFmtId="0" fontId="0" fillId="30" borderId="0" xfId="0" applyFill="1" applyBorder="1" applyAlignment="1" applyProtection="1">
      <alignment horizontal="left"/>
    </xf>
    <xf numFmtId="0" fontId="27" fillId="30" borderId="0" xfId="0" applyFont="1" applyFill="1" applyAlignment="1" applyProtection="1">
      <alignment horizontal="center" vertical="center"/>
    </xf>
    <xf numFmtId="0" fontId="0" fillId="30" borderId="0" xfId="0" applyFill="1" applyProtection="1"/>
    <xf numFmtId="0" fontId="0" fillId="30" borderId="0" xfId="0" applyFill="1" applyAlignment="1" applyProtection="1">
      <alignment horizontal="center" vertical="center"/>
    </xf>
    <xf numFmtId="0" fontId="25" fillId="0" borderId="0" xfId="0" applyFont="1" applyBorder="1" applyAlignment="1" applyProtection="1"/>
    <xf numFmtId="0" fontId="0" fillId="0" borderId="0" xfId="0" applyProtection="1"/>
    <xf numFmtId="0" fontId="25" fillId="0" borderId="0" xfId="0" applyFont="1" applyFill="1" applyBorder="1" applyAlignment="1" applyProtection="1"/>
    <xf numFmtId="0" fontId="0" fillId="0" borderId="0" xfId="0" applyFill="1" applyProtection="1"/>
    <xf numFmtId="0" fontId="26" fillId="0" borderId="0" xfId="0" applyFont="1" applyFill="1" applyBorder="1" applyAlignment="1" applyProtection="1"/>
    <xf numFmtId="0" fontId="2" fillId="0" borderId="0" xfId="0" applyFont="1" applyFill="1" applyAlignment="1" applyProtection="1">
      <alignment horizontal="center"/>
    </xf>
    <xf numFmtId="0" fontId="2" fillId="0" borderId="0" xfId="0" applyFont="1" applyFill="1" applyAlignment="1" applyProtection="1">
      <alignment horizontal="center" vertical="center"/>
    </xf>
    <xf numFmtId="0" fontId="1" fillId="0" borderId="23" xfId="32" applyFont="1" applyFill="1" applyBorder="1" applyAlignment="1" applyProtection="1">
      <alignment horizontal="center" vertical="center" wrapText="1"/>
    </xf>
    <xf numFmtId="0" fontId="1" fillId="0" borderId="27" xfId="32"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protection locked="0"/>
    </xf>
    <xf numFmtId="0" fontId="1" fillId="0" borderId="27" xfId="0" applyFont="1" applyFill="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xf>
    <xf numFmtId="0" fontId="1" fillId="0" borderId="27" xfId="0" applyFont="1" applyFill="1" applyBorder="1" applyAlignment="1" applyProtection="1">
      <alignment horizontal="center" vertical="center" wrapText="1"/>
    </xf>
    <xf numFmtId="0" fontId="41" fillId="25" borderId="0" xfId="0" applyFont="1" applyFill="1" applyProtection="1">
      <protection locked="0"/>
    </xf>
    <xf numFmtId="0" fontId="45" fillId="25" borderId="0" xfId="0" applyFont="1" applyFill="1" applyProtection="1">
      <protection locked="0"/>
    </xf>
    <xf numFmtId="0" fontId="43" fillId="25" borderId="0" xfId="0" applyFont="1" applyFill="1" applyAlignment="1" applyProtection="1">
      <alignment vertical="center" wrapText="1"/>
      <protection locked="0"/>
    </xf>
    <xf numFmtId="0" fontId="1" fillId="25" borderId="21" xfId="0" applyFont="1" applyFill="1" applyBorder="1" applyAlignment="1" applyProtection="1">
      <alignment horizontal="center" vertical="center" wrapText="1"/>
    </xf>
    <xf numFmtId="0" fontId="1" fillId="25" borderId="16" xfId="0" applyFont="1" applyFill="1" applyBorder="1" applyAlignment="1" applyProtection="1">
      <alignment horizontal="center" vertical="center" wrapText="1"/>
    </xf>
    <xf numFmtId="0" fontId="1" fillId="30" borderId="0" xfId="0" applyFont="1" applyFill="1" applyProtection="1"/>
    <xf numFmtId="0" fontId="2" fillId="26" borderId="9" xfId="0" applyFont="1" applyFill="1" applyBorder="1" applyAlignment="1" applyProtection="1">
      <alignment horizontal="center" vertical="center" wrapText="1"/>
    </xf>
    <xf numFmtId="0" fontId="2" fillId="0" borderId="26"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3" fillId="25" borderId="22" xfId="0" applyFont="1" applyFill="1" applyBorder="1" applyAlignment="1">
      <alignment horizontal="center"/>
    </xf>
    <xf numFmtId="0" fontId="3" fillId="25" borderId="34" xfId="0" applyFont="1" applyFill="1" applyBorder="1" applyAlignment="1">
      <alignment horizontal="center"/>
    </xf>
    <xf numFmtId="0" fontId="3" fillId="25" borderId="35" xfId="0" applyFont="1" applyFill="1" applyBorder="1" applyAlignment="1">
      <alignment horizontal="center"/>
    </xf>
    <xf numFmtId="0" fontId="3" fillId="25" borderId="36" xfId="0" applyFont="1" applyFill="1" applyBorder="1" applyAlignment="1">
      <alignment horizontal="center"/>
    </xf>
    <xf numFmtId="0" fontId="3" fillId="24" borderId="9" xfId="0" applyFont="1" applyFill="1" applyBorder="1" applyAlignment="1">
      <alignment horizontal="center"/>
    </xf>
    <xf numFmtId="0" fontId="3" fillId="24" borderId="26" xfId="0" applyFont="1" applyFill="1" applyBorder="1" applyAlignment="1">
      <alignment horizontal="center"/>
    </xf>
    <xf numFmtId="0" fontId="3" fillId="24" borderId="28" xfId="0" applyFont="1" applyFill="1" applyBorder="1" applyAlignment="1">
      <alignment horizontal="center"/>
    </xf>
    <xf numFmtId="0" fontId="3" fillId="24" borderId="37" xfId="0" applyFont="1" applyFill="1" applyBorder="1" applyAlignment="1">
      <alignment horizontal="left" vertical="center" wrapText="1"/>
    </xf>
    <xf numFmtId="0" fontId="3" fillId="24" borderId="38" xfId="0" applyFont="1" applyFill="1" applyBorder="1" applyAlignment="1">
      <alignment horizontal="left" vertical="center" wrapText="1"/>
    </xf>
    <xf numFmtId="0" fontId="3" fillId="25" borderId="12" xfId="0" applyFont="1" applyFill="1" applyBorder="1" applyAlignment="1">
      <alignment horizontal="center"/>
    </xf>
    <xf numFmtId="0" fontId="3" fillId="25" borderId="0" xfId="0" applyFont="1" applyFill="1" applyBorder="1" applyAlignment="1">
      <alignment horizontal="center"/>
    </xf>
    <xf numFmtId="0" fontId="3" fillId="25" borderId="30" xfId="0" applyFont="1" applyFill="1" applyBorder="1" applyAlignment="1">
      <alignment horizontal="center"/>
    </xf>
    <xf numFmtId="0" fontId="31" fillId="25" borderId="12" xfId="0" applyFont="1" applyFill="1" applyBorder="1" applyAlignment="1">
      <alignment horizontal="center" vertical="center"/>
    </xf>
    <xf numFmtId="0" fontId="31" fillId="25" borderId="11" xfId="0" applyFont="1" applyFill="1" applyBorder="1" applyAlignment="1">
      <alignment horizontal="center" vertical="center"/>
    </xf>
    <xf numFmtId="0" fontId="31" fillId="25" borderId="13" xfId="0" applyFont="1" applyFill="1" applyBorder="1" applyAlignment="1">
      <alignment horizontal="center" vertical="center"/>
    </xf>
    <xf numFmtId="0" fontId="31" fillId="25" borderId="29" xfId="0" applyFont="1" applyFill="1" applyBorder="1" applyAlignment="1">
      <alignment horizontal="center" vertical="center"/>
    </xf>
    <xf numFmtId="0" fontId="31" fillId="25" borderId="0" xfId="0" applyFont="1" applyFill="1" applyBorder="1" applyAlignment="1">
      <alignment horizontal="center" vertical="center"/>
    </xf>
    <xf numFmtId="0" fontId="31" fillId="25" borderId="30" xfId="0" applyFont="1" applyFill="1" applyBorder="1" applyAlignment="1">
      <alignment horizontal="center" vertical="center"/>
    </xf>
    <xf numFmtId="0" fontId="31" fillId="25" borderId="31" xfId="0" applyFont="1" applyFill="1" applyBorder="1" applyAlignment="1">
      <alignment horizontal="center" vertical="center"/>
    </xf>
    <xf numFmtId="0" fontId="31" fillId="25" borderId="32" xfId="0" applyFont="1" applyFill="1" applyBorder="1" applyAlignment="1">
      <alignment horizontal="center" vertical="center"/>
    </xf>
    <xf numFmtId="0" fontId="31" fillId="25" borderId="33" xfId="0" applyFont="1" applyFill="1" applyBorder="1" applyAlignment="1">
      <alignment horizontal="center" vertical="center"/>
    </xf>
    <xf numFmtId="0" fontId="1" fillId="0" borderId="0" xfId="0" applyFont="1" applyFill="1" applyAlignment="1">
      <alignment horizontal="center"/>
    </xf>
    <xf numFmtId="0" fontId="1" fillId="25" borderId="9" xfId="0" applyFont="1" applyFill="1" applyBorder="1" applyAlignment="1">
      <alignment vertical="top" wrapText="1"/>
    </xf>
    <xf numFmtId="0" fontId="1" fillId="25" borderId="26" xfId="0" applyFont="1" applyFill="1" applyBorder="1" applyAlignment="1">
      <alignment vertical="top" wrapText="1"/>
    </xf>
    <xf numFmtId="0" fontId="1" fillId="25" borderId="28" xfId="0" applyFont="1" applyFill="1" applyBorder="1" applyAlignment="1">
      <alignment vertical="top" wrapText="1"/>
    </xf>
    <xf numFmtId="0" fontId="2" fillId="25" borderId="9" xfId="0" applyFont="1" applyFill="1" applyBorder="1" applyAlignment="1">
      <alignment horizontal="center"/>
    </xf>
    <xf numFmtId="0" fontId="2" fillId="25" borderId="26" xfId="0" applyFont="1" applyFill="1" applyBorder="1" applyAlignment="1">
      <alignment horizontal="center"/>
    </xf>
    <xf numFmtId="0" fontId="2" fillId="25" borderId="28" xfId="0" applyFont="1" applyFill="1" applyBorder="1" applyAlignment="1">
      <alignment horizontal="center"/>
    </xf>
    <xf numFmtId="0" fontId="2" fillId="25" borderId="39" xfId="0" applyFont="1" applyFill="1" applyBorder="1" applyAlignment="1">
      <alignment horizontal="center"/>
    </xf>
    <xf numFmtId="0" fontId="2" fillId="25" borderId="40" xfId="0" applyFont="1" applyFill="1" applyBorder="1" applyAlignment="1">
      <alignment horizontal="center"/>
    </xf>
    <xf numFmtId="0" fontId="2" fillId="25" borderId="41" xfId="0" applyFont="1" applyFill="1" applyBorder="1" applyAlignment="1">
      <alignment horizontal="center"/>
    </xf>
    <xf numFmtId="0" fontId="2" fillId="25" borderId="42" xfId="0" applyFont="1" applyFill="1" applyBorder="1" applyAlignment="1">
      <alignment horizontal="center"/>
    </xf>
    <xf numFmtId="0" fontId="2" fillId="25" borderId="43" xfId="0" applyFont="1" applyFill="1" applyBorder="1" applyAlignment="1">
      <alignment horizontal="center"/>
    </xf>
    <xf numFmtId="0" fontId="2" fillId="25" borderId="44" xfId="0" applyFont="1" applyFill="1" applyBorder="1" applyAlignment="1">
      <alignment horizontal="center"/>
    </xf>
    <xf numFmtId="0" fontId="2" fillId="25" borderId="45" xfId="0" applyFont="1" applyFill="1" applyBorder="1" applyAlignment="1">
      <alignment horizontal="center"/>
    </xf>
    <xf numFmtId="0" fontId="2" fillId="25" borderId="46" xfId="0" applyFont="1" applyFill="1" applyBorder="1" applyAlignment="1">
      <alignment horizontal="center"/>
    </xf>
    <xf numFmtId="0" fontId="3" fillId="25" borderId="11" xfId="0" applyFont="1" applyFill="1" applyBorder="1" applyAlignment="1">
      <alignment horizontal="center"/>
    </xf>
    <xf numFmtId="0" fontId="3" fillId="25" borderId="13" xfId="0" applyFont="1" applyFill="1" applyBorder="1" applyAlignment="1">
      <alignment horizontal="center"/>
    </xf>
    <xf numFmtId="0" fontId="3" fillId="24" borderId="47" xfId="0" applyFont="1" applyFill="1" applyBorder="1" applyAlignment="1">
      <alignment horizontal="center"/>
    </xf>
    <xf numFmtId="0" fontId="3" fillId="24" borderId="48" xfId="0" applyFont="1" applyFill="1" applyBorder="1" applyAlignment="1">
      <alignment horizontal="center"/>
    </xf>
    <xf numFmtId="0" fontId="3" fillId="24" borderId="49" xfId="0" applyFont="1" applyFill="1" applyBorder="1" applyAlignment="1">
      <alignment horizontal="center"/>
    </xf>
    <xf numFmtId="0" fontId="3" fillId="24" borderId="50" xfId="0" applyFont="1" applyFill="1" applyBorder="1" applyAlignment="1">
      <alignment horizontal="center"/>
    </xf>
    <xf numFmtId="0" fontId="3" fillId="24" borderId="51" xfId="0" applyFont="1" applyFill="1" applyBorder="1" applyAlignment="1">
      <alignment horizontal="center"/>
    </xf>
    <xf numFmtId="0" fontId="3" fillId="24" borderId="20" xfId="0" applyFont="1" applyFill="1" applyBorder="1" applyAlignment="1">
      <alignment horizontal="center"/>
    </xf>
    <xf numFmtId="0" fontId="3" fillId="24" borderId="52" xfId="0" applyFont="1" applyFill="1" applyBorder="1" applyAlignment="1">
      <alignment horizontal="center"/>
    </xf>
    <xf numFmtId="0" fontId="3" fillId="24" borderId="53" xfId="0" applyFont="1" applyFill="1" applyBorder="1" applyAlignment="1">
      <alignment horizontal="center"/>
    </xf>
    <xf numFmtId="0" fontId="3" fillId="25" borderId="9" xfId="0" applyFont="1" applyFill="1" applyBorder="1" applyAlignment="1">
      <alignment horizontal="center"/>
    </xf>
    <xf numFmtId="0" fontId="3" fillId="25" borderId="26" xfId="0" applyFont="1" applyFill="1" applyBorder="1" applyAlignment="1">
      <alignment horizontal="center"/>
    </xf>
    <xf numFmtId="0" fontId="3" fillId="25" borderId="28" xfId="0" applyFont="1" applyFill="1" applyBorder="1" applyAlignment="1">
      <alignment horizontal="center"/>
    </xf>
    <xf numFmtId="0" fontId="1" fillId="25" borderId="9" xfId="0" applyFont="1" applyFill="1" applyBorder="1" applyAlignment="1">
      <alignment horizontal="left" vertical="center" wrapText="1"/>
    </xf>
    <xf numFmtId="0" fontId="1" fillId="25" borderId="26" xfId="0" applyFont="1" applyFill="1" applyBorder="1" applyAlignment="1">
      <alignment horizontal="left" vertical="center"/>
    </xf>
    <xf numFmtId="0" fontId="1" fillId="25" borderId="28" xfId="0" applyFont="1" applyFill="1" applyBorder="1" applyAlignment="1">
      <alignment horizontal="left" vertical="center"/>
    </xf>
    <xf numFmtId="0" fontId="2" fillId="25" borderId="9" xfId="0" applyFont="1" applyFill="1" applyBorder="1" applyAlignment="1">
      <alignment horizontal="center" wrapText="1"/>
    </xf>
    <xf numFmtId="0" fontId="2" fillId="25" borderId="26" xfId="0" applyFont="1" applyFill="1" applyBorder="1" applyAlignment="1">
      <alignment horizontal="center" wrapText="1"/>
    </xf>
    <xf numFmtId="0" fontId="2" fillId="25" borderId="28" xfId="0" applyFont="1" applyFill="1" applyBorder="1" applyAlignment="1">
      <alignment horizontal="center" wrapText="1"/>
    </xf>
    <xf numFmtId="0" fontId="3" fillId="0" borderId="29" xfId="0" applyFont="1" applyFill="1" applyBorder="1" applyAlignment="1">
      <alignment horizontal="center"/>
    </xf>
    <xf numFmtId="0" fontId="3" fillId="0" borderId="0" xfId="0" applyFont="1" applyFill="1" applyBorder="1" applyAlignment="1">
      <alignment horizontal="center"/>
    </xf>
    <xf numFmtId="0" fontId="3" fillId="0" borderId="30" xfId="0" applyFont="1" applyFill="1" applyBorder="1" applyAlignment="1">
      <alignment horizontal="center"/>
    </xf>
    <xf numFmtId="0" fontId="1" fillId="25" borderId="9" xfId="0" applyFont="1" applyFill="1" applyBorder="1" applyAlignment="1">
      <alignment horizontal="center" wrapText="1"/>
    </xf>
    <xf numFmtId="0" fontId="1" fillId="25" borderId="26" xfId="0" applyFont="1" applyFill="1" applyBorder="1" applyAlignment="1">
      <alignment horizontal="center" wrapText="1"/>
    </xf>
    <xf numFmtId="0" fontId="1" fillId="25" borderId="28" xfId="0" applyFont="1" applyFill="1" applyBorder="1" applyAlignment="1">
      <alignment horizontal="center" wrapText="1"/>
    </xf>
    <xf numFmtId="0" fontId="2" fillId="27" borderId="26"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28" xfId="0" applyFont="1" applyFill="1" applyBorder="1" applyAlignment="1">
      <alignment horizontal="center" vertical="center" wrapText="1"/>
    </xf>
    <xf numFmtId="0" fontId="3" fillId="0" borderId="12" xfId="0" applyFont="1" applyFill="1" applyBorder="1" applyAlignment="1">
      <alignment horizontal="center"/>
    </xf>
    <xf numFmtId="0" fontId="3" fillId="0" borderId="11" xfId="0" applyFont="1" applyFill="1" applyBorder="1" applyAlignment="1">
      <alignment horizontal="center"/>
    </xf>
    <xf numFmtId="0" fontId="3" fillId="0" borderId="13" xfId="0" applyFont="1" applyFill="1" applyBorder="1" applyAlignment="1">
      <alignment horizontal="center"/>
    </xf>
    <xf numFmtId="0" fontId="1" fillId="25" borderId="9" xfId="0" applyFont="1" applyFill="1" applyBorder="1" applyAlignment="1">
      <alignment horizontal="center"/>
    </xf>
    <xf numFmtId="0" fontId="1" fillId="25" borderId="26" xfId="0" applyFont="1" applyFill="1" applyBorder="1" applyAlignment="1">
      <alignment horizontal="center"/>
    </xf>
    <xf numFmtId="0" fontId="1" fillId="25" borderId="28" xfId="0" applyFont="1" applyFill="1" applyBorder="1" applyAlignment="1">
      <alignment horizontal="center"/>
    </xf>
    <xf numFmtId="0" fontId="1" fillId="25" borderId="29" xfId="0" applyFont="1" applyFill="1" applyBorder="1" applyAlignment="1">
      <alignment horizontal="center"/>
    </xf>
    <xf numFmtId="0" fontId="1" fillId="25" borderId="0" xfId="0" applyFont="1" applyFill="1" applyBorder="1" applyAlignment="1">
      <alignment horizontal="center"/>
    </xf>
    <xf numFmtId="0" fontId="1" fillId="25" borderId="30" xfId="0" applyFont="1" applyFill="1" applyBorder="1" applyAlignment="1">
      <alignment horizontal="center"/>
    </xf>
    <xf numFmtId="0" fontId="1" fillId="25" borderId="26" xfId="0" applyFont="1" applyFill="1" applyBorder="1" applyAlignment="1">
      <alignment horizontal="left" vertical="center" wrapText="1"/>
    </xf>
    <xf numFmtId="0" fontId="1" fillId="25" borderId="28" xfId="0" applyFont="1" applyFill="1" applyBorder="1" applyAlignment="1">
      <alignment horizontal="left" vertical="center" wrapText="1"/>
    </xf>
    <xf numFmtId="0" fontId="2" fillId="25" borderId="9" xfId="0" applyFont="1" applyFill="1" applyBorder="1" applyAlignment="1">
      <alignment horizontal="justify" vertical="justify" wrapText="1"/>
    </xf>
    <xf numFmtId="0" fontId="2" fillId="25" borderId="26" xfId="0" applyFont="1" applyFill="1" applyBorder="1" applyAlignment="1">
      <alignment horizontal="justify" vertical="justify" wrapText="1"/>
    </xf>
    <xf numFmtId="0" fontId="2" fillId="25" borderId="28" xfId="0" applyFont="1" applyFill="1" applyBorder="1" applyAlignment="1">
      <alignment horizontal="justify" vertical="justify" wrapText="1"/>
    </xf>
    <xf numFmtId="0" fontId="3" fillId="0" borderId="9" xfId="0" applyFont="1" applyFill="1" applyBorder="1" applyAlignment="1">
      <alignment horizontal="center"/>
    </xf>
    <xf numFmtId="0" fontId="3" fillId="0" borderId="26" xfId="0" applyFont="1" applyFill="1" applyBorder="1" applyAlignment="1">
      <alignment horizontal="center"/>
    </xf>
    <xf numFmtId="0" fontId="3" fillId="0" borderId="28" xfId="0" applyFont="1" applyFill="1" applyBorder="1" applyAlignment="1">
      <alignment horizontal="center"/>
    </xf>
    <xf numFmtId="0" fontId="9" fillId="24" borderId="12"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31" xfId="0" applyFont="1" applyFill="1" applyBorder="1" applyAlignment="1">
      <alignment horizontal="center" vertical="center" wrapText="1"/>
    </xf>
    <xf numFmtId="0" fontId="9" fillId="24" borderId="32" xfId="0" applyFont="1" applyFill="1" applyBorder="1" applyAlignment="1">
      <alignment horizontal="center" vertical="center" wrapText="1"/>
    </xf>
    <xf numFmtId="0" fontId="9" fillId="24" borderId="33"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4" borderId="9" xfId="0" applyFont="1" applyFill="1" applyBorder="1" applyAlignment="1">
      <alignment horizontal="center" vertical="distributed"/>
    </xf>
    <xf numFmtId="0" fontId="3" fillId="24" borderId="26" xfId="0" applyFont="1" applyFill="1" applyBorder="1" applyAlignment="1">
      <alignment horizontal="center" vertical="distributed"/>
    </xf>
    <xf numFmtId="0" fontId="2" fillId="0" borderId="26" xfId="0" applyFont="1" applyFill="1" applyBorder="1" applyAlignment="1">
      <alignment horizontal="center" vertical="distributed"/>
    </xf>
    <xf numFmtId="0" fontId="2" fillId="0" borderId="28" xfId="0" applyFont="1" applyFill="1" applyBorder="1" applyAlignment="1">
      <alignment horizontal="center" vertical="distributed"/>
    </xf>
    <xf numFmtId="0" fontId="5" fillId="0" borderId="54"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5" fillId="0" borderId="56"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7" fillId="0" borderId="57" xfId="0" applyFont="1" applyFill="1" applyBorder="1" applyAlignment="1" applyProtection="1">
      <alignment vertical="center"/>
    </xf>
    <xf numFmtId="0" fontId="7" fillId="0" borderId="23" xfId="0" applyFont="1" applyFill="1" applyBorder="1" applyAlignment="1" applyProtection="1">
      <alignment vertical="center"/>
    </xf>
    <xf numFmtId="0" fontId="7" fillId="0" borderId="19" xfId="0" applyFont="1" applyFill="1" applyBorder="1" applyAlignment="1" applyProtection="1">
      <alignment vertical="center"/>
    </xf>
    <xf numFmtId="0" fontId="6" fillId="0" borderId="1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6" fillId="0" borderId="58" xfId="0" applyFont="1" applyFill="1" applyBorder="1" applyAlignment="1" applyProtection="1">
      <alignment horizontal="center" vertical="center"/>
    </xf>
    <xf numFmtId="0" fontId="7" fillId="0" borderId="41" xfId="0" applyFont="1" applyFill="1" applyBorder="1" applyAlignment="1" applyProtection="1">
      <alignment vertical="center"/>
    </xf>
    <xf numFmtId="0" fontId="7" fillId="0" borderId="27" xfId="0" applyFont="1" applyFill="1" applyBorder="1" applyAlignment="1" applyProtection="1">
      <alignment vertical="center"/>
    </xf>
    <xf numFmtId="0" fontId="7" fillId="0" borderId="58" xfId="0" applyFont="1" applyFill="1" applyBorder="1" applyAlignment="1" applyProtection="1">
      <alignment vertical="center"/>
    </xf>
    <xf numFmtId="0" fontId="6" fillId="0" borderId="14"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7" fillId="0" borderId="35" xfId="0" applyFont="1" applyFill="1" applyBorder="1" applyAlignment="1" applyProtection="1">
      <alignment vertical="center"/>
    </xf>
    <xf numFmtId="0" fontId="7" fillId="0" borderId="17" xfId="0" applyFont="1" applyFill="1" applyBorder="1" applyAlignment="1" applyProtection="1">
      <alignment vertical="center"/>
    </xf>
    <xf numFmtId="0" fontId="7" fillId="0" borderId="18" xfId="0" applyFont="1" applyFill="1" applyBorder="1" applyAlignment="1" applyProtection="1">
      <alignment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25" fillId="0" borderId="74" xfId="0" applyFont="1" applyBorder="1" applyAlignment="1">
      <alignment horizontal="center"/>
    </xf>
    <xf numFmtId="0" fontId="0" fillId="0" borderId="75" xfId="0" applyBorder="1" applyAlignment="1">
      <alignment horizontal="left"/>
    </xf>
    <xf numFmtId="0" fontId="0" fillId="0" borderId="76" xfId="0" applyBorder="1" applyAlignment="1">
      <alignment horizontal="left"/>
    </xf>
    <xf numFmtId="0" fontId="0" fillId="0" borderId="77" xfId="0" applyBorder="1" applyAlignment="1">
      <alignment horizontal="left"/>
    </xf>
    <xf numFmtId="0" fontId="25" fillId="0" borderId="78" xfId="0" applyFont="1" applyBorder="1" applyAlignment="1">
      <alignment horizontal="center"/>
    </xf>
    <xf numFmtId="0" fontId="0" fillId="0" borderId="79" xfId="0" applyBorder="1" applyAlignment="1">
      <alignment horizontal="left"/>
    </xf>
    <xf numFmtId="0" fontId="0" fillId="0" borderId="40" xfId="0" applyBorder="1" applyAlignment="1">
      <alignment horizontal="left"/>
    </xf>
    <xf numFmtId="0" fontId="0" fillId="0" borderId="80" xfId="0" applyBorder="1" applyAlignment="1">
      <alignment horizontal="left"/>
    </xf>
    <xf numFmtId="0" fontId="26" fillId="0" borderId="81" xfId="0" applyFont="1" applyBorder="1" applyAlignment="1">
      <alignment horizontal="center"/>
    </xf>
    <xf numFmtId="0" fontId="0" fillId="0" borderId="82" xfId="0" applyBorder="1" applyAlignment="1">
      <alignment horizontal="left"/>
    </xf>
    <xf numFmtId="0" fontId="0" fillId="0" borderId="83" xfId="0" applyBorder="1" applyAlignment="1">
      <alignment horizontal="left"/>
    </xf>
    <xf numFmtId="0" fontId="0" fillId="0" borderId="84" xfId="0" applyBorder="1" applyAlignment="1">
      <alignment horizontal="left"/>
    </xf>
    <xf numFmtId="0" fontId="0" fillId="0" borderId="65" xfId="0" applyBorder="1" applyAlignment="1" applyProtection="1">
      <alignment horizontal="center" vertical="center" wrapText="1"/>
    </xf>
    <xf numFmtId="0" fontId="0" fillId="0" borderId="66" xfId="0" applyBorder="1" applyAlignment="1" applyProtection="1">
      <alignment horizontal="center" vertical="center" wrapText="1"/>
    </xf>
    <xf numFmtId="9" fontId="0" fillId="0" borderId="48" xfId="0" applyNumberFormat="1" applyBorder="1" applyAlignment="1" applyProtection="1">
      <alignment horizontal="center" vertical="center" wrapText="1"/>
      <protection locked="0"/>
    </xf>
    <xf numFmtId="9" fontId="0" fillId="0" borderId="67" xfId="0" applyNumberFormat="1" applyBorder="1" applyAlignment="1" applyProtection="1">
      <alignment horizontal="center" vertical="center" wrapText="1"/>
      <protection locked="0"/>
    </xf>
    <xf numFmtId="0" fontId="1" fillId="0" borderId="49" xfId="0" applyFont="1" applyBorder="1" applyAlignment="1" applyProtection="1">
      <alignment horizontal="justify" vertical="center" wrapText="1"/>
      <protection locked="0"/>
    </xf>
    <xf numFmtId="0" fontId="0" fillId="0" borderId="11" xfId="0" applyBorder="1" applyAlignment="1" applyProtection="1">
      <alignment horizontal="justify" vertical="center"/>
      <protection locked="0"/>
    </xf>
    <xf numFmtId="0" fontId="0" fillId="0" borderId="68" xfId="0" applyBorder="1" applyAlignment="1" applyProtection="1">
      <alignment horizontal="justify" vertical="center"/>
      <protection locked="0"/>
    </xf>
    <xf numFmtId="0" fontId="0" fillId="0" borderId="69" xfId="0" applyBorder="1" applyAlignment="1" applyProtection="1">
      <alignment horizontal="justify" vertical="center"/>
      <protection locked="0"/>
    </xf>
    <xf numFmtId="0" fontId="0" fillId="0" borderId="32" xfId="0" applyBorder="1" applyAlignment="1" applyProtection="1">
      <alignment horizontal="justify" vertical="center"/>
      <protection locked="0"/>
    </xf>
    <xf numFmtId="0" fontId="0" fillId="0" borderId="70" xfId="0" applyBorder="1" applyAlignment="1" applyProtection="1">
      <alignment horizontal="justify" vertical="center"/>
      <protection locked="0"/>
    </xf>
    <xf numFmtId="0" fontId="27" fillId="0" borderId="0" xfId="0" applyFont="1" applyAlignment="1">
      <alignment horizontal="center"/>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62" xfId="0" applyFont="1" applyBorder="1" applyAlignment="1">
      <alignment horizontal="center" wrapText="1"/>
    </xf>
    <xf numFmtId="0" fontId="2" fillId="0" borderId="63" xfId="0" applyFont="1" applyBorder="1" applyAlignment="1">
      <alignment horizontal="center" wrapText="1"/>
    </xf>
    <xf numFmtId="0" fontId="2" fillId="0" borderId="10" xfId="0" applyFont="1" applyBorder="1" applyAlignment="1">
      <alignment horizontal="center"/>
    </xf>
    <xf numFmtId="0" fontId="2" fillId="0" borderId="64" xfId="0" applyFont="1" applyBorder="1" applyAlignment="1">
      <alignment horizontal="center"/>
    </xf>
    <xf numFmtId="9" fontId="2" fillId="25" borderId="9" xfId="0" applyNumberFormat="1" applyFont="1" applyFill="1" applyBorder="1" applyAlignment="1">
      <alignment horizontal="center" wrapText="1"/>
    </xf>
    <xf numFmtId="0" fontId="1" fillId="25" borderId="9" xfId="0" applyFont="1" applyFill="1" applyBorder="1" applyAlignment="1">
      <alignment horizontal="center" vertical="center" wrapText="1"/>
    </xf>
    <xf numFmtId="0" fontId="1" fillId="25" borderId="26" xfId="0" applyFont="1" applyFill="1" applyBorder="1" applyAlignment="1">
      <alignment horizontal="center" vertical="center"/>
    </xf>
    <xf numFmtId="0" fontId="1" fillId="25" borderId="28" xfId="0" applyFont="1" applyFill="1" applyBorder="1" applyAlignment="1">
      <alignment horizontal="center" vertical="center"/>
    </xf>
    <xf numFmtId="0" fontId="1" fillId="25" borderId="9" xfId="0" applyFont="1" applyFill="1" applyBorder="1" applyAlignment="1">
      <alignment horizontal="center" vertical="center"/>
    </xf>
    <xf numFmtId="0" fontId="36" fillId="0" borderId="54" xfId="0" applyFont="1" applyFill="1" applyBorder="1" applyAlignment="1" applyProtection="1">
      <alignment horizontal="center" vertical="center"/>
    </xf>
    <xf numFmtId="0" fontId="36" fillId="0" borderId="55" xfId="0" applyFont="1" applyFill="1" applyBorder="1" applyAlignment="1" applyProtection="1">
      <alignment horizontal="center" vertical="center"/>
    </xf>
    <xf numFmtId="0" fontId="36" fillId="0" borderId="56"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19" xfId="0" applyFont="1" applyFill="1" applyBorder="1" applyAlignment="1" applyProtection="1">
      <alignment horizontal="center" vertical="center"/>
    </xf>
    <xf numFmtId="0" fontId="38" fillId="0" borderId="57" xfId="0" applyFont="1" applyFill="1" applyBorder="1" applyAlignment="1" applyProtection="1">
      <alignment vertical="center"/>
    </xf>
    <xf numFmtId="0" fontId="38" fillId="0" borderId="23" xfId="0" applyFont="1" applyFill="1" applyBorder="1" applyAlignment="1" applyProtection="1">
      <alignment vertical="center"/>
    </xf>
    <xf numFmtId="0" fontId="38" fillId="0" borderId="19" xfId="0" applyFont="1" applyFill="1" applyBorder="1" applyAlignment="1" applyProtection="1">
      <alignment vertical="center"/>
    </xf>
    <xf numFmtId="0" fontId="37" fillId="0" borderId="16" xfId="0" applyFont="1" applyFill="1" applyBorder="1" applyAlignment="1" applyProtection="1">
      <alignment horizontal="center" vertical="center"/>
    </xf>
    <xf numFmtId="0" fontId="37" fillId="0" borderId="27" xfId="0" applyFont="1" applyFill="1" applyBorder="1" applyAlignment="1" applyProtection="1">
      <alignment horizontal="center" vertical="center"/>
    </xf>
    <xf numFmtId="0" fontId="37" fillId="0" borderId="58" xfId="0" applyFont="1" applyFill="1" applyBorder="1" applyAlignment="1" applyProtection="1">
      <alignment horizontal="center" vertical="center"/>
    </xf>
    <xf numFmtId="0" fontId="38" fillId="0" borderId="41" xfId="0" applyFont="1" applyFill="1" applyBorder="1" applyAlignment="1" applyProtection="1">
      <alignment vertical="center"/>
    </xf>
    <xf numFmtId="0" fontId="38" fillId="0" borderId="27" xfId="0" applyFont="1" applyFill="1" applyBorder="1" applyAlignment="1" applyProtection="1">
      <alignment vertical="center"/>
    </xf>
    <xf numFmtId="0" fontId="38" fillId="0" borderId="58" xfId="0" applyFont="1" applyFill="1" applyBorder="1" applyAlignment="1" applyProtection="1">
      <alignment vertical="center"/>
    </xf>
    <xf numFmtId="0" fontId="37" fillId="0" borderId="14"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18" xfId="0" applyFont="1" applyFill="1" applyBorder="1" applyAlignment="1" applyProtection="1">
      <alignment horizontal="center" vertical="center"/>
    </xf>
    <xf numFmtId="0" fontId="38" fillId="0" borderId="35" xfId="0" applyFont="1" applyFill="1" applyBorder="1" applyAlignment="1" applyProtection="1">
      <alignment vertical="center"/>
    </xf>
    <xf numFmtId="0" fontId="38" fillId="0" borderId="17" xfId="0" applyFont="1" applyFill="1" applyBorder="1" applyAlignment="1" applyProtection="1">
      <alignment vertical="center"/>
    </xf>
    <xf numFmtId="0" fontId="38" fillId="0" borderId="18" xfId="0" applyFont="1" applyFill="1" applyBorder="1" applyAlignment="1" applyProtection="1">
      <alignment vertical="center"/>
    </xf>
    <xf numFmtId="0" fontId="9" fillId="24" borderId="12" xfId="0" applyFont="1" applyFill="1" applyBorder="1" applyAlignment="1" applyProtection="1">
      <alignment horizontal="center" vertical="center" wrapText="1"/>
    </xf>
    <xf numFmtId="0" fontId="9" fillId="24" borderId="11" xfId="0" applyFont="1" applyFill="1" applyBorder="1" applyAlignment="1" applyProtection="1">
      <alignment horizontal="center" vertical="center" wrapText="1"/>
    </xf>
    <xf numFmtId="0" fontId="9" fillId="24" borderId="13" xfId="0" applyFont="1" applyFill="1" applyBorder="1" applyAlignment="1" applyProtection="1">
      <alignment horizontal="center" vertical="center" wrapText="1"/>
    </xf>
    <xf numFmtId="0" fontId="9" fillId="24" borderId="31" xfId="0" applyFont="1" applyFill="1" applyBorder="1" applyAlignment="1" applyProtection="1">
      <alignment horizontal="center" vertical="center" wrapText="1"/>
    </xf>
    <xf numFmtId="0" fontId="9" fillId="24" borderId="32" xfId="0" applyFont="1" applyFill="1" applyBorder="1" applyAlignment="1" applyProtection="1">
      <alignment horizontal="center" vertical="center" wrapText="1"/>
    </xf>
    <xf numFmtId="0" fontId="9" fillId="24" borderId="33"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xf>
    <xf numFmtId="0" fontId="3" fillId="24" borderId="9" xfId="32" applyFont="1" applyFill="1" applyBorder="1" applyAlignment="1" applyProtection="1">
      <alignment horizontal="center" vertical="distributed"/>
    </xf>
    <xf numFmtId="0" fontId="3" fillId="24" borderId="26" xfId="32" applyFont="1" applyFill="1" applyBorder="1" applyAlignment="1" applyProtection="1">
      <alignment horizontal="center" vertical="distributed"/>
    </xf>
    <xf numFmtId="0" fontId="1" fillId="0" borderId="9"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28" xfId="0" applyFont="1" applyFill="1" applyBorder="1" applyAlignment="1" applyProtection="1">
      <alignment horizontal="center" vertical="center"/>
    </xf>
    <xf numFmtId="0" fontId="2" fillId="0" borderId="9" xfId="32" applyFont="1" applyFill="1" applyBorder="1" applyAlignment="1" applyProtection="1">
      <alignment horizontal="center" vertical="distributed"/>
    </xf>
    <xf numFmtId="0" fontId="2" fillId="0" borderId="26" xfId="32" applyFont="1" applyFill="1" applyBorder="1" applyAlignment="1" applyProtection="1">
      <alignment horizontal="center" vertical="distributed"/>
    </xf>
    <xf numFmtId="0" fontId="2" fillId="0" borderId="28" xfId="32" applyFont="1" applyFill="1" applyBorder="1" applyAlignment="1" applyProtection="1">
      <alignment horizontal="center" vertical="distributed"/>
    </xf>
    <xf numFmtId="0" fontId="1" fillId="25" borderId="29" xfId="32" applyFont="1" applyFill="1" applyBorder="1" applyAlignment="1" applyProtection="1">
      <alignment horizontal="center"/>
    </xf>
    <xf numFmtId="0" fontId="1" fillId="25" borderId="0" xfId="32" applyFont="1" applyFill="1" applyBorder="1" applyAlignment="1" applyProtection="1">
      <alignment horizontal="center"/>
    </xf>
    <xf numFmtId="0" fontId="1" fillId="25" borderId="30" xfId="32" applyFont="1" applyFill="1" applyBorder="1" applyAlignment="1" applyProtection="1">
      <alignment horizontal="center"/>
    </xf>
    <xf numFmtId="0" fontId="2" fillId="25" borderId="26" xfId="32" applyFont="1" applyFill="1" applyBorder="1" applyAlignment="1" applyProtection="1">
      <alignment horizontal="center"/>
    </xf>
    <xf numFmtId="0" fontId="2" fillId="25" borderId="28" xfId="32" applyFont="1" applyFill="1" applyBorder="1" applyAlignment="1" applyProtection="1">
      <alignment horizontal="center"/>
    </xf>
    <xf numFmtId="0" fontId="3" fillId="25" borderId="12" xfId="32" applyFont="1" applyFill="1" applyBorder="1" applyAlignment="1" applyProtection="1">
      <alignment horizontal="center"/>
    </xf>
    <xf numFmtId="0" fontId="3" fillId="25" borderId="11" xfId="32" applyFont="1" applyFill="1" applyBorder="1" applyAlignment="1" applyProtection="1">
      <alignment horizontal="center"/>
    </xf>
    <xf numFmtId="0" fontId="3" fillId="25" borderId="13" xfId="32" applyFont="1" applyFill="1" applyBorder="1" applyAlignment="1" applyProtection="1">
      <alignment horizontal="center"/>
    </xf>
    <xf numFmtId="0" fontId="1" fillId="33" borderId="9" xfId="32" applyFont="1" applyFill="1" applyBorder="1" applyAlignment="1" applyProtection="1">
      <alignment horizontal="center" vertical="center"/>
    </xf>
    <xf numFmtId="0" fontId="1" fillId="33" borderId="26" xfId="32" applyFont="1" applyFill="1" applyBorder="1" applyAlignment="1" applyProtection="1">
      <alignment horizontal="center" vertical="center"/>
    </xf>
    <xf numFmtId="0" fontId="1" fillId="33" borderId="28" xfId="32" applyFont="1" applyFill="1" applyBorder="1" applyAlignment="1" applyProtection="1">
      <alignment horizontal="center" vertical="center"/>
    </xf>
    <xf numFmtId="0" fontId="3" fillId="25" borderId="9" xfId="32" applyFont="1" applyFill="1" applyBorder="1" applyAlignment="1" applyProtection="1">
      <alignment horizontal="center"/>
    </xf>
    <xf numFmtId="0" fontId="3" fillId="25" borderId="26" xfId="32" applyFont="1" applyFill="1" applyBorder="1" applyAlignment="1" applyProtection="1">
      <alignment horizontal="center"/>
    </xf>
    <xf numFmtId="0" fontId="3" fillId="25" borderId="28" xfId="32" applyFont="1" applyFill="1" applyBorder="1" applyAlignment="1" applyProtection="1">
      <alignment horizontal="center"/>
    </xf>
    <xf numFmtId="0" fontId="1" fillId="0" borderId="9" xfId="0" applyFont="1" applyFill="1" applyBorder="1" applyAlignment="1" applyProtection="1">
      <alignment horizontal="center" vertical="center" wrapText="1"/>
    </xf>
    <xf numFmtId="0" fontId="1" fillId="0" borderId="26" xfId="0" applyFont="1" applyFill="1" applyBorder="1" applyAlignment="1" applyProtection="1">
      <alignment horizontal="center" vertical="center" wrapText="1"/>
    </xf>
    <xf numFmtId="0" fontId="1" fillId="0" borderId="28"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wrapText="1"/>
    </xf>
    <xf numFmtId="0" fontId="3" fillId="0" borderId="11" xfId="0" applyFont="1" applyFill="1" applyBorder="1" applyAlignment="1" applyProtection="1">
      <alignment horizontal="center"/>
    </xf>
    <xf numFmtId="0" fontId="3" fillId="24" borderId="9" xfId="0" applyFont="1" applyFill="1" applyBorder="1" applyAlignment="1" applyProtection="1">
      <alignment horizontal="center"/>
    </xf>
    <xf numFmtId="0" fontId="3" fillId="24" borderId="26" xfId="0" applyFont="1" applyFill="1" applyBorder="1" applyAlignment="1" applyProtection="1">
      <alignment horizontal="center"/>
    </xf>
    <xf numFmtId="0" fontId="3" fillId="24" borderId="28" xfId="0" applyFont="1" applyFill="1" applyBorder="1" applyAlignment="1" applyProtection="1">
      <alignment horizontal="center"/>
    </xf>
    <xf numFmtId="0" fontId="3" fillId="0" borderId="9" xfId="0" applyFont="1" applyFill="1" applyBorder="1" applyAlignment="1" applyProtection="1">
      <alignment horizontal="center"/>
    </xf>
    <xf numFmtId="0" fontId="3" fillId="0" borderId="26" xfId="0" applyFont="1" applyFill="1" applyBorder="1" applyAlignment="1" applyProtection="1">
      <alignment horizontal="center"/>
    </xf>
    <xf numFmtId="0" fontId="3" fillId="0" borderId="28" xfId="0" applyFont="1" applyFill="1" applyBorder="1" applyAlignment="1" applyProtection="1">
      <alignment horizontal="center"/>
    </xf>
    <xf numFmtId="0" fontId="1" fillId="25" borderId="9" xfId="32" applyFont="1" applyFill="1" applyBorder="1" applyAlignment="1" applyProtection="1">
      <alignment horizontal="center" vertical="center" wrapText="1"/>
    </xf>
    <xf numFmtId="0" fontId="1" fillId="25" borderId="26" xfId="32" applyFont="1" applyFill="1" applyBorder="1" applyAlignment="1" applyProtection="1">
      <alignment horizontal="center" vertical="center"/>
    </xf>
    <xf numFmtId="0" fontId="1" fillId="25" borderId="28" xfId="32" applyFont="1" applyFill="1" applyBorder="1" applyAlignment="1" applyProtection="1">
      <alignment horizontal="center" vertical="center"/>
    </xf>
    <xf numFmtId="0" fontId="2" fillId="33" borderId="9" xfId="32" applyFont="1" applyFill="1" applyBorder="1" applyAlignment="1" applyProtection="1">
      <alignment horizontal="justify" vertical="center" wrapText="1"/>
    </xf>
    <xf numFmtId="0" fontId="1" fillId="33" borderId="26" xfId="32" applyFont="1" applyFill="1" applyBorder="1" applyAlignment="1" applyProtection="1">
      <alignment horizontal="justify" vertical="center"/>
    </xf>
    <xf numFmtId="0" fontId="1" fillId="33" borderId="28" xfId="32" applyFont="1" applyFill="1" applyBorder="1" applyAlignment="1" applyProtection="1">
      <alignment horizontal="justify" vertical="center"/>
    </xf>
    <xf numFmtId="0" fontId="3" fillId="25" borderId="9" xfId="0" applyFont="1" applyFill="1" applyBorder="1" applyAlignment="1" applyProtection="1">
      <alignment horizontal="center"/>
    </xf>
    <xf numFmtId="0" fontId="3" fillId="25" borderId="26" xfId="0" applyFont="1" applyFill="1" applyBorder="1" applyAlignment="1" applyProtection="1">
      <alignment horizontal="center"/>
    </xf>
    <xf numFmtId="0" fontId="3" fillId="25" borderId="28" xfId="0" applyFont="1" applyFill="1" applyBorder="1" applyAlignment="1" applyProtection="1">
      <alignment horizontal="center"/>
    </xf>
    <xf numFmtId="9" fontId="2" fillId="33" borderId="9" xfId="0" applyNumberFormat="1" applyFont="1" applyFill="1" applyBorder="1" applyAlignment="1" applyProtection="1">
      <alignment horizontal="center" wrapText="1"/>
    </xf>
    <xf numFmtId="0" fontId="2" fillId="33" borderId="26" xfId="0" applyFont="1" applyFill="1" applyBorder="1" applyAlignment="1" applyProtection="1">
      <alignment horizontal="center" wrapText="1"/>
    </xf>
    <xf numFmtId="0" fontId="2" fillId="33" borderId="28" xfId="0" applyFont="1" applyFill="1" applyBorder="1" applyAlignment="1" applyProtection="1">
      <alignment horizontal="center" wrapText="1"/>
    </xf>
    <xf numFmtId="0" fontId="3" fillId="0" borderId="29"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30" xfId="0" applyFont="1" applyFill="1" applyBorder="1" applyAlignment="1" applyProtection="1">
      <alignment horizontal="center"/>
    </xf>
    <xf numFmtId="0" fontId="2" fillId="25" borderId="9" xfId="0" applyFont="1" applyFill="1" applyBorder="1" applyAlignment="1" applyProtection="1">
      <alignment horizontal="center" wrapText="1"/>
    </xf>
    <xf numFmtId="0" fontId="2" fillId="25" borderId="26" xfId="0" applyFont="1" applyFill="1" applyBorder="1" applyAlignment="1" applyProtection="1">
      <alignment horizontal="center" wrapText="1"/>
    </xf>
    <xf numFmtId="0" fontId="2" fillId="25" borderId="28" xfId="0" applyFont="1" applyFill="1" applyBorder="1" applyAlignment="1" applyProtection="1">
      <alignment horizontal="center" wrapText="1"/>
    </xf>
    <xf numFmtId="0" fontId="2" fillId="27" borderId="26" xfId="0" applyFont="1" applyFill="1" applyBorder="1" applyAlignment="1" applyProtection="1">
      <alignment horizontal="center" wrapText="1"/>
    </xf>
    <xf numFmtId="0" fontId="2" fillId="28" borderId="9" xfId="0" applyFont="1" applyFill="1" applyBorder="1" applyAlignment="1" applyProtection="1">
      <alignment horizontal="center" vertical="center" wrapText="1"/>
    </xf>
    <xf numFmtId="0" fontId="2" fillId="28" borderId="28" xfId="0" applyFont="1" applyFill="1" applyBorder="1" applyAlignment="1" applyProtection="1">
      <alignment horizontal="center" vertical="center" wrapText="1"/>
    </xf>
    <xf numFmtId="0" fontId="3" fillId="0" borderId="12" xfId="32" applyFont="1" applyFill="1" applyBorder="1" applyAlignment="1" applyProtection="1">
      <alignment horizontal="center"/>
    </xf>
    <xf numFmtId="0" fontId="3" fillId="0" borderId="11" xfId="32" applyFont="1" applyFill="1" applyBorder="1" applyAlignment="1" applyProtection="1">
      <alignment horizontal="center"/>
    </xf>
    <xf numFmtId="0" fontId="3" fillId="0" borderId="13" xfId="32" applyFont="1" applyFill="1" applyBorder="1" applyAlignment="1" applyProtection="1">
      <alignment horizontal="center"/>
    </xf>
    <xf numFmtId="0" fontId="2" fillId="25" borderId="9" xfId="32" applyFont="1" applyFill="1" applyBorder="1" applyAlignment="1" applyProtection="1">
      <alignment horizontal="center"/>
    </xf>
    <xf numFmtId="0" fontId="2" fillId="33" borderId="9" xfId="32" applyFont="1" applyFill="1" applyBorder="1" applyAlignment="1" applyProtection="1">
      <alignment horizontal="center" wrapText="1"/>
    </xf>
    <xf numFmtId="0" fontId="2" fillId="33" borderId="26" xfId="32" applyFont="1" applyFill="1" applyBorder="1" applyAlignment="1" applyProtection="1">
      <alignment horizontal="center"/>
    </xf>
    <xf numFmtId="0" fontId="2" fillId="33" borderId="28" xfId="32" applyFont="1" applyFill="1" applyBorder="1" applyAlignment="1" applyProtection="1">
      <alignment horizontal="center"/>
    </xf>
    <xf numFmtId="0" fontId="2" fillId="33" borderId="9" xfId="32" applyFont="1" applyFill="1" applyBorder="1" applyAlignment="1" applyProtection="1">
      <alignment horizontal="center"/>
    </xf>
    <xf numFmtId="0" fontId="3" fillId="24" borderId="47" xfId="0" applyFont="1" applyFill="1" applyBorder="1" applyAlignment="1" applyProtection="1">
      <alignment horizontal="center"/>
    </xf>
    <xf numFmtId="0" fontId="3" fillId="24" borderId="48" xfId="0" applyFont="1" applyFill="1" applyBorder="1" applyAlignment="1" applyProtection="1">
      <alignment horizontal="center"/>
    </xf>
    <xf numFmtId="0" fontId="3" fillId="24" borderId="49" xfId="0" applyFont="1" applyFill="1" applyBorder="1" applyAlignment="1" applyProtection="1">
      <alignment horizontal="center"/>
    </xf>
    <xf numFmtId="0" fontId="3" fillId="24" borderId="50" xfId="0" applyFont="1" applyFill="1" applyBorder="1" applyAlignment="1" applyProtection="1">
      <alignment horizontal="center"/>
    </xf>
    <xf numFmtId="0" fontId="1" fillId="33" borderId="43" xfId="0" applyFont="1" applyFill="1" applyBorder="1" applyAlignment="1" applyProtection="1">
      <alignment horizontal="center" vertical="center"/>
    </xf>
    <xf numFmtId="0" fontId="1" fillId="33" borderId="44" xfId="0" applyFont="1" applyFill="1" applyBorder="1" applyAlignment="1" applyProtection="1">
      <alignment horizontal="center" vertical="center"/>
    </xf>
    <xf numFmtId="0" fontId="1" fillId="33" borderId="45" xfId="0" applyFont="1" applyFill="1" applyBorder="1" applyAlignment="1" applyProtection="1">
      <alignment horizontal="center" vertical="center"/>
    </xf>
    <xf numFmtId="0" fontId="1" fillId="33" borderId="27" xfId="0" applyFont="1" applyFill="1" applyBorder="1" applyAlignment="1" applyProtection="1">
      <alignment horizontal="center" vertical="center"/>
    </xf>
    <xf numFmtId="0" fontId="1" fillId="33" borderId="27" xfId="0" applyFont="1" applyFill="1" applyBorder="1" applyAlignment="1" applyProtection="1">
      <alignment horizontal="center" vertical="center" wrapText="1"/>
    </xf>
    <xf numFmtId="0" fontId="1" fillId="33" borderId="58" xfId="0" applyFont="1" applyFill="1" applyBorder="1" applyAlignment="1" applyProtection="1">
      <alignment horizontal="center" vertical="center" wrapText="1"/>
    </xf>
    <xf numFmtId="0" fontId="2" fillId="25" borderId="27" xfId="0" applyFont="1" applyFill="1" applyBorder="1" applyAlignment="1" applyProtection="1">
      <alignment horizontal="center"/>
    </xf>
    <xf numFmtId="0" fontId="2" fillId="25" borderId="58" xfId="0" applyFont="1" applyFill="1" applyBorder="1" applyAlignment="1" applyProtection="1">
      <alignment horizontal="center"/>
    </xf>
    <xf numFmtId="0" fontId="2" fillId="30" borderId="12" xfId="32" applyFont="1" applyFill="1" applyBorder="1" applyAlignment="1" applyProtection="1">
      <alignment horizontal="left" vertical="top" wrapText="1"/>
      <protection locked="0"/>
    </xf>
    <xf numFmtId="0" fontId="2" fillId="30" borderId="11" xfId="32" applyFont="1" applyFill="1" applyBorder="1" applyAlignment="1" applyProtection="1">
      <alignment horizontal="left" vertical="top" wrapText="1"/>
      <protection locked="0"/>
    </xf>
    <xf numFmtId="0" fontId="2" fillId="30" borderId="13" xfId="32" applyFont="1" applyFill="1" applyBorder="1" applyAlignment="1" applyProtection="1">
      <alignment horizontal="left" vertical="top" wrapText="1"/>
      <protection locked="0"/>
    </xf>
    <xf numFmtId="0" fontId="3" fillId="24" borderId="37" xfId="0" applyFont="1" applyFill="1" applyBorder="1" applyAlignment="1" applyProtection="1">
      <alignment horizontal="left" vertical="center" wrapText="1"/>
      <protection locked="0"/>
    </xf>
    <xf numFmtId="0" fontId="3" fillId="24" borderId="85" xfId="0" applyFont="1" applyFill="1" applyBorder="1" applyAlignment="1" applyProtection="1">
      <alignment horizontal="left" vertical="center" wrapText="1"/>
      <protection locked="0"/>
    </xf>
    <xf numFmtId="0" fontId="31" fillId="25" borderId="12" xfId="0" applyFont="1" applyFill="1" applyBorder="1" applyAlignment="1" applyProtection="1">
      <alignment horizontal="center" vertical="center"/>
    </xf>
    <xf numFmtId="0" fontId="31" fillId="25" borderId="11" xfId="0" applyFont="1" applyFill="1" applyBorder="1" applyAlignment="1" applyProtection="1">
      <alignment horizontal="center" vertical="center"/>
    </xf>
    <xf numFmtId="0" fontId="31" fillId="25" borderId="13" xfId="0" applyFont="1" applyFill="1" applyBorder="1" applyAlignment="1" applyProtection="1">
      <alignment horizontal="center" vertical="center"/>
    </xf>
    <xf numFmtId="0" fontId="31" fillId="25" borderId="29" xfId="0" applyFont="1" applyFill="1" applyBorder="1" applyAlignment="1" applyProtection="1">
      <alignment horizontal="center" vertical="center"/>
    </xf>
    <xf numFmtId="0" fontId="31" fillId="25" borderId="0" xfId="0" applyFont="1" applyFill="1" applyBorder="1" applyAlignment="1" applyProtection="1">
      <alignment horizontal="center" vertical="center"/>
    </xf>
    <xf numFmtId="0" fontId="31" fillId="25" borderId="30" xfId="0" applyFont="1" applyFill="1" applyBorder="1" applyAlignment="1" applyProtection="1">
      <alignment horizontal="center" vertical="center"/>
    </xf>
    <xf numFmtId="0" fontId="31" fillId="25" borderId="31" xfId="0" applyFont="1" applyFill="1" applyBorder="1" applyAlignment="1" applyProtection="1">
      <alignment horizontal="center" vertical="center"/>
    </xf>
    <xf numFmtId="0" fontId="31" fillId="25" borderId="32" xfId="0" applyFont="1" applyFill="1" applyBorder="1" applyAlignment="1" applyProtection="1">
      <alignment horizontal="center" vertical="center"/>
    </xf>
    <xf numFmtId="0" fontId="31" fillId="25" borderId="33" xfId="0" applyFont="1" applyFill="1" applyBorder="1" applyAlignment="1" applyProtection="1">
      <alignment horizontal="center" vertical="center"/>
    </xf>
    <xf numFmtId="0" fontId="1" fillId="0" borderId="0" xfId="0" applyFont="1" applyFill="1" applyAlignment="1" applyProtection="1">
      <alignment horizontal="center"/>
      <protection locked="0"/>
    </xf>
    <xf numFmtId="0" fontId="3" fillId="25" borderId="17" xfId="0" applyFont="1" applyFill="1" applyBorder="1" applyAlignment="1" applyProtection="1">
      <alignment horizontal="center"/>
    </xf>
    <xf numFmtId="0" fontId="3" fillId="25" borderId="18" xfId="0" applyFont="1" applyFill="1" applyBorder="1" applyAlignment="1" applyProtection="1">
      <alignment horizontal="center"/>
    </xf>
    <xf numFmtId="0" fontId="3" fillId="24" borderId="37" xfId="32" applyFont="1" applyFill="1" applyBorder="1" applyAlignment="1" applyProtection="1">
      <alignment horizontal="left" vertical="center" wrapText="1"/>
    </xf>
    <xf numFmtId="0" fontId="3" fillId="24" borderId="38" xfId="32" applyFont="1" applyFill="1" applyBorder="1" applyAlignment="1" applyProtection="1">
      <alignment horizontal="left" vertical="center" wrapText="1"/>
    </xf>
    <xf numFmtId="0" fontId="2" fillId="25" borderId="9" xfId="32" applyFont="1" applyFill="1" applyBorder="1" applyAlignment="1" applyProtection="1">
      <alignment horizontal="center" vertical="center"/>
      <protection locked="0"/>
    </xf>
    <xf numFmtId="0" fontId="2" fillId="25" borderId="26" xfId="32" applyFont="1" applyFill="1" applyBorder="1" applyAlignment="1" applyProtection="1">
      <alignment horizontal="center" vertical="center"/>
      <protection locked="0"/>
    </xf>
    <xf numFmtId="0" fontId="2" fillId="25" borderId="28" xfId="32" applyFont="1" applyFill="1" applyBorder="1" applyAlignment="1" applyProtection="1">
      <alignment horizontal="center" vertical="center"/>
      <protection locked="0"/>
    </xf>
    <xf numFmtId="0" fontId="2" fillId="0" borderId="26" xfId="32" applyFont="1" applyFill="1" applyBorder="1" applyAlignment="1" applyProtection="1">
      <alignment horizontal="center" vertical="center" wrapText="1"/>
      <protection locked="0"/>
    </xf>
    <xf numFmtId="0" fontId="2" fillId="0" borderId="28" xfId="32" applyFont="1" applyFill="1" applyBorder="1" applyAlignment="1" applyProtection="1">
      <alignment horizontal="center" vertical="center" wrapText="1"/>
      <protection locked="0"/>
    </xf>
    <xf numFmtId="0" fontId="1" fillId="33" borderId="29" xfId="32" applyFont="1" applyFill="1" applyBorder="1" applyAlignment="1" applyProtection="1">
      <alignment horizontal="justify" vertical="center" wrapText="1"/>
      <protection locked="0"/>
    </xf>
    <xf numFmtId="0" fontId="1" fillId="33" borderId="0" xfId="32" applyFont="1" applyFill="1" applyBorder="1" applyAlignment="1" applyProtection="1">
      <alignment horizontal="justify" vertical="center" wrapText="1"/>
      <protection locked="0"/>
    </xf>
    <xf numFmtId="0" fontId="1" fillId="33" borderId="30" xfId="32" applyFont="1" applyFill="1" applyBorder="1" applyAlignment="1" applyProtection="1">
      <alignment horizontal="justify" vertical="center" wrapText="1"/>
      <protection locked="0"/>
    </xf>
    <xf numFmtId="0" fontId="1" fillId="33" borderId="86" xfId="32" applyFont="1" applyFill="1" applyBorder="1" applyAlignment="1" applyProtection="1">
      <alignment horizontal="left" vertical="top" wrapText="1"/>
      <protection locked="0"/>
    </xf>
    <xf numFmtId="0" fontId="1" fillId="33" borderId="87" xfId="32" applyFont="1" applyFill="1" applyBorder="1" applyAlignment="1" applyProtection="1">
      <alignment horizontal="left" vertical="top" wrapText="1"/>
      <protection locked="0"/>
    </xf>
    <xf numFmtId="0" fontId="1" fillId="33" borderId="88" xfId="32" applyFont="1" applyFill="1" applyBorder="1" applyAlignment="1" applyProtection="1">
      <alignment horizontal="left" vertical="top" wrapText="1"/>
      <protection locked="0"/>
    </xf>
    <xf numFmtId="0" fontId="2" fillId="33" borderId="29" xfId="32" applyFont="1" applyFill="1" applyBorder="1" applyAlignment="1" applyProtection="1">
      <alignment horizontal="justify" vertical="top" wrapText="1"/>
      <protection locked="0"/>
    </xf>
    <xf numFmtId="0" fontId="2" fillId="33" borderId="0" xfId="32" applyFont="1" applyFill="1" applyBorder="1" applyAlignment="1" applyProtection="1">
      <alignment horizontal="justify" vertical="top" wrapText="1"/>
      <protection locked="0"/>
    </xf>
    <xf numFmtId="0" fontId="2" fillId="33" borderId="30" xfId="32" applyFont="1" applyFill="1" applyBorder="1" applyAlignment="1" applyProtection="1">
      <alignment horizontal="justify" vertical="top" wrapText="1"/>
      <protection locked="0"/>
    </xf>
    <xf numFmtId="0" fontId="27" fillId="30" borderId="0" xfId="0" applyFont="1" applyFill="1" applyAlignment="1" applyProtection="1">
      <alignment horizontal="center"/>
    </xf>
    <xf numFmtId="0" fontId="25" fillId="0" borderId="39" xfId="0" applyFont="1" applyBorder="1" applyAlignment="1" applyProtection="1">
      <alignment horizontal="center" vertical="center"/>
    </xf>
    <xf numFmtId="0" fontId="25" fillId="0" borderId="40" xfId="0" applyFont="1" applyBorder="1" applyAlignment="1" applyProtection="1">
      <alignment horizontal="center" vertical="center"/>
    </xf>
    <xf numFmtId="0" fontId="25" fillId="0" borderId="41" xfId="0" applyFont="1" applyBorder="1" applyAlignment="1" applyProtection="1">
      <alignment horizontal="center" vertical="center"/>
    </xf>
    <xf numFmtId="0" fontId="0" fillId="0" borderId="39" xfId="0" applyBorder="1" applyAlignment="1" applyProtection="1">
      <alignment horizontal="left" vertical="center"/>
    </xf>
    <xf numFmtId="0" fontId="0" fillId="0" borderId="41" xfId="0" applyBorder="1" applyAlignment="1" applyProtection="1">
      <alignment horizontal="left" vertical="center"/>
    </xf>
    <xf numFmtId="10" fontId="2" fillId="0" borderId="23" xfId="0" applyNumberFormat="1" applyFont="1" applyFill="1" applyBorder="1" applyAlignment="1" applyProtection="1">
      <alignment horizontal="center" vertical="center" wrapText="1"/>
    </xf>
    <xf numFmtId="10" fontId="2" fillId="0" borderId="27" xfId="0" applyNumberFormat="1" applyFont="1" applyFill="1" applyBorder="1" applyAlignment="1" applyProtection="1">
      <alignment horizontal="center" vertical="center" wrapText="1"/>
    </xf>
    <xf numFmtId="0" fontId="1" fillId="0" borderId="27" xfId="0" applyFont="1" applyFill="1" applyBorder="1" applyAlignment="1" applyProtection="1">
      <alignment horizontal="left" vertical="top" wrapText="1"/>
      <protection locked="0"/>
    </xf>
    <xf numFmtId="0" fontId="1" fillId="0" borderId="58" xfId="0" applyFont="1" applyFill="1" applyBorder="1" applyAlignment="1" applyProtection="1">
      <alignment horizontal="left" vertical="top" wrapText="1"/>
      <protection locked="0"/>
    </xf>
    <xf numFmtId="0" fontId="0" fillId="0" borderId="27" xfId="0" applyBorder="1" applyAlignment="1" applyProtection="1">
      <alignment horizontal="center" vertical="center"/>
    </xf>
    <xf numFmtId="0" fontId="1" fillId="0" borderId="39" xfId="0" applyFont="1" applyBorder="1" applyAlignment="1" applyProtection="1">
      <alignment horizontal="left" vertical="center"/>
    </xf>
    <xf numFmtId="0" fontId="1" fillId="0" borderId="41" xfId="0" applyFont="1" applyBorder="1" applyAlignment="1" applyProtection="1">
      <alignment horizontal="left" vertical="center"/>
    </xf>
    <xf numFmtId="0" fontId="46" fillId="29" borderId="24" xfId="0" applyFont="1" applyFill="1" applyBorder="1" applyAlignment="1" applyProtection="1">
      <alignment horizontal="center" vertical="center" wrapText="1"/>
    </xf>
    <xf numFmtId="0" fontId="46" fillId="29" borderId="89" xfId="0" applyFont="1" applyFill="1" applyBorder="1" applyAlignment="1" applyProtection="1">
      <alignment horizontal="center" vertical="center" wrapText="1"/>
    </xf>
    <xf numFmtId="0" fontId="46" fillId="29" borderId="27"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xf>
    <xf numFmtId="0" fontId="30" fillId="0" borderId="27" xfId="0" applyFont="1" applyFill="1" applyBorder="1" applyAlignment="1" applyProtection="1">
      <alignment horizontal="left" vertical="top" wrapText="1"/>
      <protection locked="0"/>
    </xf>
    <xf numFmtId="0" fontId="40" fillId="0" borderId="27" xfId="0" applyFont="1" applyFill="1" applyBorder="1" applyAlignment="1" applyProtection="1">
      <alignment horizontal="left" vertical="top" wrapText="1"/>
      <protection locked="0"/>
    </xf>
    <xf numFmtId="0" fontId="40" fillId="0" borderId="58" xfId="0" applyFont="1" applyFill="1" applyBorder="1" applyAlignment="1" applyProtection="1">
      <alignment horizontal="left" vertical="top" wrapText="1"/>
      <protection locked="0"/>
    </xf>
    <xf numFmtId="165" fontId="2" fillId="0" borderId="48" xfId="34" applyNumberFormat="1" applyFont="1" applyFill="1" applyBorder="1" applyAlignment="1" applyProtection="1">
      <alignment horizontal="center" vertical="center"/>
    </xf>
    <xf numFmtId="165" fontId="2" fillId="0" borderId="89" xfId="34" applyNumberFormat="1" applyFont="1" applyFill="1" applyBorder="1" applyAlignment="1" applyProtection="1">
      <alignment horizontal="center" vertical="center"/>
    </xf>
    <xf numFmtId="0" fontId="2" fillId="33" borderId="12" xfId="32" applyFont="1" applyFill="1" applyBorder="1" applyAlignment="1" applyProtection="1">
      <alignment horizontal="left" vertical="top" wrapText="1"/>
      <protection locked="0"/>
    </xf>
    <xf numFmtId="0" fontId="2" fillId="33" borderId="11" xfId="32" applyFont="1" applyFill="1" applyBorder="1" applyAlignment="1" applyProtection="1">
      <alignment horizontal="left" vertical="top" wrapText="1"/>
      <protection locked="0"/>
    </xf>
    <xf numFmtId="0" fontId="2" fillId="33" borderId="13" xfId="32" applyFont="1" applyFill="1" applyBorder="1" applyAlignment="1" applyProtection="1">
      <alignment horizontal="left" vertical="top" wrapText="1"/>
      <protection locked="0"/>
    </xf>
    <xf numFmtId="0" fontId="1" fillId="33" borderId="0" xfId="32" applyFont="1" applyFill="1" applyBorder="1" applyAlignment="1" applyProtection="1">
      <alignment horizontal="justify" vertical="top" wrapText="1"/>
      <protection locked="0"/>
    </xf>
    <xf numFmtId="0" fontId="1" fillId="33" borderId="30" xfId="32" applyFont="1" applyFill="1" applyBorder="1" applyAlignment="1" applyProtection="1">
      <alignment horizontal="justify" vertical="top" wrapText="1"/>
      <protection locked="0"/>
    </xf>
    <xf numFmtId="0" fontId="2" fillId="0" borderId="31" xfId="32" applyFont="1" applyFill="1" applyBorder="1" applyAlignment="1" applyProtection="1">
      <alignment horizontal="justify" vertical="center" wrapText="1"/>
      <protection locked="0"/>
    </xf>
    <xf numFmtId="0" fontId="2" fillId="0" borderId="32" xfId="32" applyFont="1" applyFill="1" applyBorder="1" applyAlignment="1" applyProtection="1">
      <alignment horizontal="justify" vertical="center" wrapText="1"/>
      <protection locked="0"/>
    </xf>
    <xf numFmtId="0" fontId="2" fillId="0" borderId="33" xfId="32" applyFont="1" applyFill="1" applyBorder="1" applyAlignment="1" applyProtection="1">
      <alignment horizontal="justify" vertical="center" wrapText="1"/>
      <protection locked="0"/>
    </xf>
    <xf numFmtId="0" fontId="3" fillId="24" borderId="38" xfId="0" applyFont="1" applyFill="1" applyBorder="1" applyAlignment="1" applyProtection="1">
      <alignment horizontal="left" vertical="center" wrapText="1"/>
      <protection locked="0"/>
    </xf>
    <xf numFmtId="0" fontId="2" fillId="0" borderId="0" xfId="32" applyFont="1" applyFill="1" applyBorder="1" applyAlignment="1" applyProtection="1">
      <alignment horizontal="justify" vertical="center" wrapText="1"/>
      <protection locked="0"/>
    </xf>
    <xf numFmtId="0" fontId="2" fillId="0" borderId="30" xfId="32" applyFont="1" applyFill="1" applyBorder="1" applyAlignment="1" applyProtection="1">
      <alignment horizontal="justify" vertical="center" wrapText="1"/>
      <protection locked="0"/>
    </xf>
    <xf numFmtId="0" fontId="2" fillId="30" borderId="86" xfId="32" applyFont="1" applyFill="1" applyBorder="1" applyAlignment="1" applyProtection="1">
      <alignment horizontal="left" vertical="top" wrapText="1"/>
      <protection locked="0"/>
    </xf>
    <xf numFmtId="0" fontId="2" fillId="30" borderId="87" xfId="32" applyFont="1" applyFill="1" applyBorder="1" applyAlignment="1" applyProtection="1">
      <alignment horizontal="left" vertical="top" wrapText="1"/>
      <protection locked="0"/>
    </xf>
    <xf numFmtId="0" fontId="2" fillId="30" borderId="88" xfId="32" applyFont="1" applyFill="1" applyBorder="1" applyAlignment="1" applyProtection="1">
      <alignment horizontal="left" vertical="top" wrapText="1"/>
      <protection locked="0"/>
    </xf>
    <xf numFmtId="0" fontId="1" fillId="0" borderId="29" xfId="32" applyFont="1" applyFill="1" applyBorder="1" applyAlignment="1" applyProtection="1">
      <alignment horizontal="justify" vertical="center" wrapText="1"/>
      <protection locked="0"/>
    </xf>
    <xf numFmtId="0" fontId="1" fillId="0" borderId="0" xfId="32" applyFont="1" applyFill="1" applyBorder="1" applyAlignment="1" applyProtection="1">
      <alignment horizontal="justify" vertical="center" wrapText="1"/>
      <protection locked="0"/>
    </xf>
    <xf numFmtId="0" fontId="1" fillId="0" borderId="30" xfId="32" applyFont="1" applyFill="1" applyBorder="1" applyAlignment="1" applyProtection="1">
      <alignment horizontal="justify" vertical="center" wrapText="1"/>
      <protection locked="0"/>
    </xf>
    <xf numFmtId="0" fontId="2" fillId="25" borderId="9" xfId="32" applyFont="1" applyFill="1" applyBorder="1" applyAlignment="1" applyProtection="1">
      <alignment horizontal="center" wrapText="1"/>
    </xf>
    <xf numFmtId="0" fontId="3" fillId="32" borderId="9" xfId="0" applyFont="1" applyFill="1" applyBorder="1" applyAlignment="1" applyProtection="1">
      <alignment horizontal="center"/>
    </xf>
    <xf numFmtId="0" fontId="3" fillId="32" borderId="26" xfId="0" applyFont="1" applyFill="1" applyBorder="1" applyAlignment="1" applyProtection="1">
      <alignment horizontal="center"/>
    </xf>
    <xf numFmtId="0" fontId="3" fillId="32" borderId="28" xfId="0" applyFont="1" applyFill="1" applyBorder="1" applyAlignment="1" applyProtection="1">
      <alignment horizontal="center"/>
    </xf>
    <xf numFmtId="0" fontId="2" fillId="27" borderId="9" xfId="0" applyFont="1" applyFill="1" applyBorder="1" applyAlignment="1" applyProtection="1">
      <alignment horizontal="center" vertical="center" wrapText="1"/>
    </xf>
    <xf numFmtId="0" fontId="2" fillId="27" borderId="26" xfId="0" applyFont="1" applyFill="1" applyBorder="1" applyAlignment="1" applyProtection="1">
      <alignment horizontal="center" vertical="center" wrapText="1"/>
    </xf>
    <xf numFmtId="0" fontId="2" fillId="27" borderId="28" xfId="0" applyFont="1" applyFill="1" applyBorder="1" applyAlignment="1" applyProtection="1">
      <alignment horizontal="center" vertical="center" wrapText="1"/>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72">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'Eficiencia Intervención'!$C$49</c:f>
              <c:strCache>
                <c:ptCount val="1"/>
                <c:pt idx="0">
                  <c:v>RESULTADO</c:v>
                </c:pt>
              </c:strCache>
            </c:strRef>
          </c:tx>
          <c:invertIfNegative val="0"/>
          <c:cat>
            <c:strRef>
              <c:f>('Eficiencia Intervención'!$F$48,'Eficiencia Intervención'!$I$48,'Eficiencia Intervención'!$L$48,'Eficiencia Intervención'!$O$48,'Eficiencia Intervención'!$P$48)</c:f>
              <c:strCache>
                <c:ptCount val="5"/>
                <c:pt idx="0">
                  <c:v>MAR</c:v>
                </c:pt>
                <c:pt idx="1">
                  <c:v>JUN</c:v>
                </c:pt>
                <c:pt idx="2">
                  <c:v>SEP</c:v>
                </c:pt>
                <c:pt idx="3">
                  <c:v>DIC</c:v>
                </c:pt>
                <c:pt idx="4">
                  <c:v>PROMEDIO</c:v>
                </c:pt>
              </c:strCache>
            </c:strRef>
          </c:cat>
          <c:val>
            <c:numRef>
              <c:f>('Eficiencia Intervención'!$F$49,'Eficiencia Intervención'!$I$49,'Eficiencia Intervención'!$L$49,'Eficiencia Intervención'!$O$49,'Eficiencia Intervención'!$P$49)</c:f>
              <c:numCache>
                <c:formatCode>0.0%</c:formatCode>
                <c:ptCount val="5"/>
                <c:pt idx="1">
                  <c:v>0.86124401913875603</c:v>
                </c:pt>
                <c:pt idx="2">
                  <c:v>0</c:v>
                </c:pt>
                <c:pt idx="3">
                  <c:v>0</c:v>
                </c:pt>
                <c:pt idx="4">
                  <c:v>0.86124401913875603</c:v>
                </c:pt>
              </c:numCache>
            </c:numRef>
          </c:val>
          <c:extLst>
            <c:ext xmlns:c16="http://schemas.microsoft.com/office/drawing/2014/chart" uri="{C3380CC4-5D6E-409C-BE32-E72D297353CC}">
              <c16:uniqueId val="{00000000-8075-42B5-85AA-AE39C36AD568}"/>
            </c:ext>
          </c:extLst>
        </c:ser>
        <c:dLbls>
          <c:showLegendKey val="0"/>
          <c:showVal val="0"/>
          <c:showCatName val="0"/>
          <c:showSerName val="0"/>
          <c:showPercent val="0"/>
          <c:showBubbleSize val="0"/>
        </c:dLbls>
        <c:gapWidth val="75"/>
        <c:axId val="311987168"/>
        <c:axId val="311992656"/>
      </c:barChart>
      <c:lineChart>
        <c:grouping val="standard"/>
        <c:varyColors val="0"/>
        <c:ser>
          <c:idx val="1"/>
          <c:order val="1"/>
          <c:tx>
            <c:v>META</c:v>
          </c:tx>
          <c:marker>
            <c:symbol val="none"/>
          </c:marker>
          <c:cat>
            <c:strRef>
              <c:f>('Eficiencia Intervención'!$F$48,'Eficiencia Intervención'!$I$48,'Eficiencia Intervención'!$L$48,'Eficiencia Intervención'!$O$48,'Eficiencia Intervención'!$P$48)</c:f>
              <c:strCache>
                <c:ptCount val="5"/>
                <c:pt idx="0">
                  <c:v>MAR</c:v>
                </c:pt>
                <c:pt idx="1">
                  <c:v>JUN</c:v>
                </c:pt>
                <c:pt idx="2">
                  <c:v>SEP</c:v>
                </c:pt>
                <c:pt idx="3">
                  <c:v>DIC</c:v>
                </c:pt>
                <c:pt idx="4">
                  <c:v>PROMEDIO</c:v>
                </c:pt>
              </c:strCache>
            </c:strRef>
          </c:cat>
          <c:val>
            <c:numRef>
              <c:f>('Eficiencia Intervención'!$F$50,'Eficiencia Intervención'!$I$50,'Eficiencia Intervención'!$L$50,'Eficiencia Intervención'!$O$50,'Eficiencia Intervención'!$P$50)</c:f>
              <c:numCache>
                <c:formatCode>0%</c:formatCode>
                <c:ptCount val="5"/>
                <c:pt idx="0">
                  <c:v>0.7</c:v>
                </c:pt>
                <c:pt idx="1">
                  <c:v>0.7</c:v>
                </c:pt>
                <c:pt idx="2">
                  <c:v>0.7</c:v>
                </c:pt>
                <c:pt idx="3">
                  <c:v>0.7</c:v>
                </c:pt>
                <c:pt idx="4">
                  <c:v>0.7</c:v>
                </c:pt>
              </c:numCache>
            </c:numRef>
          </c:val>
          <c:smooth val="0"/>
          <c:extLst>
            <c:ext xmlns:c16="http://schemas.microsoft.com/office/drawing/2014/chart" uri="{C3380CC4-5D6E-409C-BE32-E72D297353CC}">
              <c16:uniqueId val="{00000001-8075-42B5-85AA-AE39C36AD568}"/>
            </c:ext>
          </c:extLst>
        </c:ser>
        <c:dLbls>
          <c:showLegendKey val="0"/>
          <c:showVal val="0"/>
          <c:showCatName val="0"/>
          <c:showSerName val="0"/>
          <c:showPercent val="0"/>
          <c:showBubbleSize val="0"/>
        </c:dLbls>
        <c:marker val="1"/>
        <c:smooth val="0"/>
        <c:axId val="311987168"/>
        <c:axId val="311992656"/>
      </c:lineChart>
      <c:catAx>
        <c:axId val="31198716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11992656"/>
        <c:crosses val="autoZero"/>
        <c:auto val="1"/>
        <c:lblAlgn val="ctr"/>
        <c:lblOffset val="100"/>
        <c:noMultiLvlLbl val="0"/>
      </c:catAx>
      <c:valAx>
        <c:axId val="311992656"/>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311987168"/>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'Eficiencia Intervención'!$C$49</c:f>
              <c:strCache>
                <c:ptCount val="1"/>
                <c:pt idx="0">
                  <c:v>RESULTADO</c:v>
                </c:pt>
              </c:strCache>
            </c:strRef>
          </c:tx>
          <c:invertIfNegative val="0"/>
          <c:cat>
            <c:strRef>
              <c:f>('Eficiencia Intervención'!$F$48,'Eficiencia Intervención'!$I$48,'Eficiencia Intervención'!$L$48,'Eficiencia Intervención'!$O$48,'Eficiencia Intervención'!$P$48)</c:f>
              <c:strCache>
                <c:ptCount val="5"/>
                <c:pt idx="0">
                  <c:v>MAR</c:v>
                </c:pt>
                <c:pt idx="1">
                  <c:v>JUN</c:v>
                </c:pt>
                <c:pt idx="2">
                  <c:v>SEP</c:v>
                </c:pt>
                <c:pt idx="3">
                  <c:v>DIC</c:v>
                </c:pt>
                <c:pt idx="4">
                  <c:v>PROMEDIO</c:v>
                </c:pt>
              </c:strCache>
            </c:strRef>
          </c:cat>
          <c:val>
            <c:numRef>
              <c:f>('Eficiencia Intervención'!$F$49,'Eficiencia Intervención'!$I$49,'Eficiencia Intervención'!$L$49,'Eficiencia Intervención'!$O$49,'Eficiencia Intervención'!$P$49)</c:f>
              <c:numCache>
                <c:formatCode>0.0%</c:formatCode>
                <c:ptCount val="5"/>
                <c:pt idx="1">
                  <c:v>0.86124401913875603</c:v>
                </c:pt>
                <c:pt idx="2">
                  <c:v>0</c:v>
                </c:pt>
                <c:pt idx="3">
                  <c:v>0</c:v>
                </c:pt>
                <c:pt idx="4">
                  <c:v>0.86124401913875603</c:v>
                </c:pt>
              </c:numCache>
            </c:numRef>
          </c:val>
          <c:extLst>
            <c:ext xmlns:c16="http://schemas.microsoft.com/office/drawing/2014/chart" uri="{C3380CC4-5D6E-409C-BE32-E72D297353CC}">
              <c16:uniqueId val="{00000000-FE9E-4808-B6AE-33DA09496F03}"/>
            </c:ext>
          </c:extLst>
        </c:ser>
        <c:dLbls>
          <c:showLegendKey val="0"/>
          <c:showVal val="0"/>
          <c:showCatName val="0"/>
          <c:showSerName val="0"/>
          <c:showPercent val="0"/>
          <c:showBubbleSize val="0"/>
        </c:dLbls>
        <c:gapWidth val="75"/>
        <c:axId val="441736824"/>
        <c:axId val="441737216"/>
      </c:barChart>
      <c:lineChart>
        <c:grouping val="standard"/>
        <c:varyColors val="0"/>
        <c:ser>
          <c:idx val="1"/>
          <c:order val="1"/>
          <c:tx>
            <c:v>META</c:v>
          </c:tx>
          <c:marker>
            <c:symbol val="none"/>
          </c:marker>
          <c:cat>
            <c:strRef>
              <c:f>('Eficiencia Intervención'!$F$48,'Eficiencia Intervención'!$I$48,'Eficiencia Intervención'!$L$48,'Eficiencia Intervención'!$O$48,'Eficiencia Intervención'!$P$48)</c:f>
              <c:strCache>
                <c:ptCount val="5"/>
                <c:pt idx="0">
                  <c:v>MAR</c:v>
                </c:pt>
                <c:pt idx="1">
                  <c:v>JUN</c:v>
                </c:pt>
                <c:pt idx="2">
                  <c:v>SEP</c:v>
                </c:pt>
                <c:pt idx="3">
                  <c:v>DIC</c:v>
                </c:pt>
                <c:pt idx="4">
                  <c:v>PROMEDIO</c:v>
                </c:pt>
              </c:strCache>
            </c:strRef>
          </c:cat>
          <c:val>
            <c:numRef>
              <c:f>('Eficiencia Intervención'!$F$50,'Eficiencia Intervención'!$I$50,'Eficiencia Intervención'!$L$50,'Eficiencia Intervención'!$O$50,'Eficiencia Intervención'!$P$50)</c:f>
              <c:numCache>
                <c:formatCode>0%</c:formatCode>
                <c:ptCount val="5"/>
                <c:pt idx="0">
                  <c:v>0.7</c:v>
                </c:pt>
                <c:pt idx="1">
                  <c:v>0.7</c:v>
                </c:pt>
                <c:pt idx="2">
                  <c:v>0.7</c:v>
                </c:pt>
                <c:pt idx="3">
                  <c:v>0.7</c:v>
                </c:pt>
                <c:pt idx="4">
                  <c:v>0.7</c:v>
                </c:pt>
              </c:numCache>
            </c:numRef>
          </c:val>
          <c:smooth val="0"/>
          <c:extLst>
            <c:ext xmlns:c16="http://schemas.microsoft.com/office/drawing/2014/chart" uri="{C3380CC4-5D6E-409C-BE32-E72D297353CC}">
              <c16:uniqueId val="{00000001-FE9E-4808-B6AE-33DA09496F03}"/>
            </c:ext>
          </c:extLst>
        </c:ser>
        <c:dLbls>
          <c:showLegendKey val="0"/>
          <c:showVal val="0"/>
          <c:showCatName val="0"/>
          <c:showSerName val="0"/>
          <c:showPercent val="0"/>
          <c:showBubbleSize val="0"/>
        </c:dLbls>
        <c:marker val="1"/>
        <c:smooth val="0"/>
        <c:axId val="441736824"/>
        <c:axId val="441737216"/>
      </c:lineChart>
      <c:catAx>
        <c:axId val="44173682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41737216"/>
        <c:crosses val="autoZero"/>
        <c:auto val="1"/>
        <c:lblAlgn val="ctr"/>
        <c:lblOffset val="100"/>
        <c:noMultiLvlLbl val="0"/>
      </c:catAx>
      <c:valAx>
        <c:axId val="441737216"/>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441736824"/>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'Eficiencia Intervención'!$C$49</c:f>
              <c:strCache>
                <c:ptCount val="1"/>
                <c:pt idx="0">
                  <c:v>RESULTADO</c:v>
                </c:pt>
              </c:strCache>
            </c:strRef>
          </c:tx>
          <c:invertIfNegative val="0"/>
          <c:cat>
            <c:strRef>
              <c:f>('Eficiencia Intervención'!$F$48,'Eficiencia Intervención'!$I$48,'Eficiencia Intervención'!$L$48,'Eficiencia Intervención'!$O$48,'Eficiencia Intervención'!$P$48)</c:f>
              <c:strCache>
                <c:ptCount val="5"/>
                <c:pt idx="0">
                  <c:v>MAR</c:v>
                </c:pt>
                <c:pt idx="1">
                  <c:v>JUN</c:v>
                </c:pt>
                <c:pt idx="2">
                  <c:v>SEP</c:v>
                </c:pt>
                <c:pt idx="3">
                  <c:v>DIC</c:v>
                </c:pt>
                <c:pt idx="4">
                  <c:v>PROMEDIO</c:v>
                </c:pt>
              </c:strCache>
            </c:strRef>
          </c:cat>
          <c:val>
            <c:numRef>
              <c:f>('Eficiencia Intervención'!$F$49,'Eficiencia Intervención'!$I$49,'Eficiencia Intervención'!$L$49,'Eficiencia Intervención'!$O$49,'Eficiencia Intervención'!$P$49)</c:f>
              <c:numCache>
                <c:formatCode>0.0%</c:formatCode>
                <c:ptCount val="5"/>
                <c:pt idx="1">
                  <c:v>0.86124401913875603</c:v>
                </c:pt>
                <c:pt idx="2">
                  <c:v>0</c:v>
                </c:pt>
                <c:pt idx="3">
                  <c:v>0</c:v>
                </c:pt>
                <c:pt idx="4">
                  <c:v>0.86124401913875603</c:v>
                </c:pt>
              </c:numCache>
            </c:numRef>
          </c:val>
          <c:extLst>
            <c:ext xmlns:c16="http://schemas.microsoft.com/office/drawing/2014/chart" uri="{C3380CC4-5D6E-409C-BE32-E72D297353CC}">
              <c16:uniqueId val="{00000000-A713-45C0-B184-144BFC2F5D47}"/>
            </c:ext>
          </c:extLst>
        </c:ser>
        <c:dLbls>
          <c:showLegendKey val="0"/>
          <c:showVal val="0"/>
          <c:showCatName val="0"/>
          <c:showSerName val="0"/>
          <c:showPercent val="0"/>
          <c:showBubbleSize val="0"/>
        </c:dLbls>
        <c:gapWidth val="75"/>
        <c:axId val="434026976"/>
        <c:axId val="434028544"/>
      </c:barChart>
      <c:lineChart>
        <c:grouping val="standard"/>
        <c:varyColors val="0"/>
        <c:ser>
          <c:idx val="1"/>
          <c:order val="1"/>
          <c:tx>
            <c:v>META</c:v>
          </c:tx>
          <c:marker>
            <c:symbol val="none"/>
          </c:marker>
          <c:cat>
            <c:strRef>
              <c:f>('Eficiencia Intervención'!$F$48,'Eficiencia Intervención'!$I$48,'Eficiencia Intervención'!$L$48,'Eficiencia Intervención'!$O$48,'Eficiencia Intervención'!$P$48)</c:f>
              <c:strCache>
                <c:ptCount val="5"/>
                <c:pt idx="0">
                  <c:v>MAR</c:v>
                </c:pt>
                <c:pt idx="1">
                  <c:v>JUN</c:v>
                </c:pt>
                <c:pt idx="2">
                  <c:v>SEP</c:v>
                </c:pt>
                <c:pt idx="3">
                  <c:v>DIC</c:v>
                </c:pt>
                <c:pt idx="4">
                  <c:v>PROMEDIO</c:v>
                </c:pt>
              </c:strCache>
            </c:strRef>
          </c:cat>
          <c:val>
            <c:numRef>
              <c:f>('Eficiencia Intervención'!$F$50,'Eficiencia Intervención'!$I$50,'Eficiencia Intervención'!$L$50,'Eficiencia Intervención'!$O$50,'Eficiencia Intervención'!$P$50)</c:f>
              <c:numCache>
                <c:formatCode>0%</c:formatCode>
                <c:ptCount val="5"/>
                <c:pt idx="0">
                  <c:v>0.7</c:v>
                </c:pt>
                <c:pt idx="1">
                  <c:v>0.7</c:v>
                </c:pt>
                <c:pt idx="2">
                  <c:v>0.7</c:v>
                </c:pt>
                <c:pt idx="3">
                  <c:v>0.7</c:v>
                </c:pt>
                <c:pt idx="4">
                  <c:v>0.7</c:v>
                </c:pt>
              </c:numCache>
            </c:numRef>
          </c:val>
          <c:smooth val="0"/>
          <c:extLst>
            <c:ext xmlns:c16="http://schemas.microsoft.com/office/drawing/2014/chart" uri="{C3380CC4-5D6E-409C-BE32-E72D297353CC}">
              <c16:uniqueId val="{00000001-A713-45C0-B184-144BFC2F5D47}"/>
            </c:ext>
          </c:extLst>
        </c:ser>
        <c:dLbls>
          <c:showLegendKey val="0"/>
          <c:showVal val="0"/>
          <c:showCatName val="0"/>
          <c:showSerName val="0"/>
          <c:showPercent val="0"/>
          <c:showBubbleSize val="0"/>
        </c:dLbls>
        <c:marker val="1"/>
        <c:smooth val="0"/>
        <c:axId val="434026976"/>
        <c:axId val="434028544"/>
      </c:lineChart>
      <c:catAx>
        <c:axId val="434026976"/>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34028544"/>
        <c:crosses val="autoZero"/>
        <c:auto val="1"/>
        <c:lblAlgn val="ctr"/>
        <c:lblOffset val="100"/>
        <c:noMultiLvlLbl val="0"/>
      </c:catAx>
      <c:valAx>
        <c:axId val="434028544"/>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434026976"/>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76200</xdr:rowOff>
    </xdr:from>
    <xdr:to>
      <xdr:col>1</xdr:col>
      <xdr:colOff>1181100</xdr:colOff>
      <xdr:row>4</xdr:row>
      <xdr:rowOff>104775</xdr:rowOff>
    </xdr:to>
    <xdr:pic>
      <xdr:nvPicPr>
        <xdr:cNvPr id="1762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47650"/>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xdr:cNvGrpSpPr>
          <a:grpSpLocks/>
        </xdr:cNvGrpSpPr>
      </xdr:nvGrpSpPr>
      <xdr:grpSpPr bwMode="auto">
        <a:xfrm>
          <a:off x="3705225" y="104775"/>
          <a:ext cx="0" cy="428625"/>
          <a:chOff x="5362575" y="104775"/>
          <a:chExt cx="0" cy="314325"/>
        </a:xfrm>
      </xdr:grpSpPr>
      <xdr:sp macro="" textlink="">
        <xdr:nvSpPr>
          <xdr:cNvPr id="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xdr:cNvGrpSpPr>
          <a:grpSpLocks/>
        </xdr:cNvGrpSpPr>
      </xdr:nvGrpSpPr>
      <xdr:grpSpPr bwMode="auto">
        <a:xfrm>
          <a:off x="3705225" y="104775"/>
          <a:ext cx="0" cy="428625"/>
          <a:chOff x="5362575" y="104775"/>
          <a:chExt cx="0" cy="314325"/>
        </a:xfrm>
      </xdr:grpSpPr>
      <xdr:sp macro="" textlink="">
        <xdr:nvSpPr>
          <xdr:cNvPr id="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xdr:cNvGrpSpPr>
          <a:grpSpLocks/>
        </xdr:cNvGrpSpPr>
      </xdr:nvGrpSpPr>
      <xdr:grpSpPr bwMode="auto">
        <a:xfrm>
          <a:off x="3705225" y="104775"/>
          <a:ext cx="0" cy="428625"/>
          <a:chOff x="5362575" y="104775"/>
          <a:chExt cx="0" cy="314325"/>
        </a:xfrm>
      </xdr:grpSpPr>
      <xdr:sp macro="" textlink="">
        <xdr:nvSpPr>
          <xdr:cNvPr id="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xdr:cNvGrpSpPr>
          <a:grpSpLocks/>
        </xdr:cNvGrpSpPr>
      </xdr:nvGrpSpPr>
      <xdr:grpSpPr bwMode="auto">
        <a:xfrm>
          <a:off x="3705225" y="104775"/>
          <a:ext cx="0" cy="428625"/>
          <a:chOff x="5362575" y="104775"/>
          <a:chExt cx="0" cy="314325"/>
        </a:xfrm>
      </xdr:grpSpPr>
      <xdr:sp macro="" textlink="">
        <xdr:nvSpPr>
          <xdr:cNvPr id="1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xdr:cNvGrpSpPr>
          <a:grpSpLocks/>
        </xdr:cNvGrpSpPr>
      </xdr:nvGrpSpPr>
      <xdr:grpSpPr bwMode="auto">
        <a:xfrm>
          <a:off x="3705225" y="104775"/>
          <a:ext cx="0" cy="428625"/>
          <a:chOff x="7950200" y="104775"/>
          <a:chExt cx="0" cy="314325"/>
        </a:xfrm>
      </xdr:grpSpPr>
      <xdr:sp macro="" textlink="">
        <xdr:nvSpPr>
          <xdr:cNvPr id="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xdr:cNvGrpSpPr>
          <a:grpSpLocks/>
        </xdr:cNvGrpSpPr>
      </xdr:nvGrpSpPr>
      <xdr:grpSpPr bwMode="auto">
        <a:xfrm>
          <a:off x="3705225" y="104775"/>
          <a:ext cx="0" cy="428625"/>
          <a:chOff x="5362575" y="104775"/>
          <a:chExt cx="0" cy="314325"/>
        </a:xfrm>
      </xdr:grpSpPr>
      <xdr:sp macro="" textlink="">
        <xdr:nvSpPr>
          <xdr:cNvPr id="1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xdr:cNvGrpSpPr>
          <a:grpSpLocks/>
        </xdr:cNvGrpSpPr>
      </xdr:nvGrpSpPr>
      <xdr:grpSpPr bwMode="auto">
        <a:xfrm>
          <a:off x="3705225" y="104775"/>
          <a:ext cx="0" cy="428625"/>
          <a:chOff x="5362575" y="104775"/>
          <a:chExt cx="0" cy="314325"/>
        </a:xfrm>
      </xdr:grpSpPr>
      <xdr:sp macro="" textlink="">
        <xdr:nvSpPr>
          <xdr:cNvPr id="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xdr:cNvGrpSpPr>
          <a:grpSpLocks/>
        </xdr:cNvGrpSpPr>
      </xdr:nvGrpSpPr>
      <xdr:grpSpPr bwMode="auto">
        <a:xfrm>
          <a:off x="3705225" y="104775"/>
          <a:ext cx="0" cy="428625"/>
          <a:chOff x="5362575" y="104775"/>
          <a:chExt cx="0" cy="314325"/>
        </a:xfrm>
      </xdr:grpSpPr>
      <xdr:sp macro="" textlink="">
        <xdr:nvSpPr>
          <xdr:cNvPr id="2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xdr:cNvGrpSpPr>
          <a:grpSpLocks/>
        </xdr:cNvGrpSpPr>
      </xdr:nvGrpSpPr>
      <xdr:grpSpPr bwMode="auto">
        <a:xfrm>
          <a:off x="3705225" y="104775"/>
          <a:ext cx="0" cy="428625"/>
          <a:chOff x="5362575" y="104775"/>
          <a:chExt cx="0" cy="314325"/>
        </a:xfrm>
      </xdr:grpSpPr>
      <xdr:sp macro="" textlink="">
        <xdr:nvSpPr>
          <xdr:cNvPr id="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xdr:cNvGrpSpPr>
          <a:grpSpLocks/>
        </xdr:cNvGrpSpPr>
      </xdr:nvGrpSpPr>
      <xdr:grpSpPr bwMode="auto">
        <a:xfrm>
          <a:off x="3705225" y="104775"/>
          <a:ext cx="0" cy="428625"/>
          <a:chOff x="7950200" y="104775"/>
          <a:chExt cx="0" cy="314325"/>
        </a:xfrm>
      </xdr:grpSpPr>
      <xdr:sp macro="" textlink="">
        <xdr:nvSpPr>
          <xdr:cNvPr id="3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xdr:cNvGrpSpPr>
          <a:grpSpLocks/>
        </xdr:cNvGrpSpPr>
      </xdr:nvGrpSpPr>
      <xdr:grpSpPr bwMode="auto">
        <a:xfrm>
          <a:off x="3705225" y="104775"/>
          <a:ext cx="0" cy="428625"/>
          <a:chOff x="5362575" y="104775"/>
          <a:chExt cx="0" cy="314325"/>
        </a:xfrm>
      </xdr:grpSpPr>
      <xdr:sp macro="" textlink="">
        <xdr:nvSpPr>
          <xdr:cNvPr id="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xdr:cNvGrpSpPr>
          <a:grpSpLocks/>
        </xdr:cNvGrpSpPr>
      </xdr:nvGrpSpPr>
      <xdr:grpSpPr bwMode="auto">
        <a:xfrm>
          <a:off x="3705225" y="104775"/>
          <a:ext cx="0" cy="428625"/>
          <a:chOff x="5362575" y="104775"/>
          <a:chExt cx="0" cy="314325"/>
        </a:xfrm>
      </xdr:grpSpPr>
      <xdr:sp macro="" textlink="">
        <xdr:nvSpPr>
          <xdr:cNvPr id="3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xdr:cNvGrpSpPr>
          <a:grpSpLocks/>
        </xdr:cNvGrpSpPr>
      </xdr:nvGrpSpPr>
      <xdr:grpSpPr bwMode="auto">
        <a:xfrm>
          <a:off x="3705225" y="104775"/>
          <a:ext cx="0" cy="428625"/>
          <a:chOff x="5362575" y="104775"/>
          <a:chExt cx="0" cy="314325"/>
        </a:xfrm>
      </xdr:grpSpPr>
      <xdr:sp macro="" textlink="">
        <xdr:nvSpPr>
          <xdr:cNvPr id="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xdr:cNvGrpSpPr>
          <a:grpSpLocks/>
        </xdr:cNvGrpSpPr>
      </xdr:nvGrpSpPr>
      <xdr:grpSpPr bwMode="auto">
        <a:xfrm>
          <a:off x="3705225" y="104775"/>
          <a:ext cx="0" cy="428625"/>
          <a:chOff x="5362575" y="104775"/>
          <a:chExt cx="0" cy="314325"/>
        </a:xfrm>
      </xdr:grpSpPr>
      <xdr:sp macro="" textlink="">
        <xdr:nvSpPr>
          <xdr:cNvPr id="4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xdr:cNvGrpSpPr>
          <a:grpSpLocks/>
        </xdr:cNvGrpSpPr>
      </xdr:nvGrpSpPr>
      <xdr:grpSpPr bwMode="auto">
        <a:xfrm>
          <a:off x="3705225" y="104775"/>
          <a:ext cx="0" cy="428625"/>
          <a:chOff x="7950200" y="104775"/>
          <a:chExt cx="0" cy="314325"/>
        </a:xfrm>
      </xdr:grpSpPr>
      <xdr:sp macro="" textlink="">
        <xdr:nvSpPr>
          <xdr:cNvPr id="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0201" name="Group 1"/>
        <xdr:cNvGrpSpPr>
          <a:grpSpLocks/>
        </xdr:cNvGrpSpPr>
      </xdr:nvGrpSpPr>
      <xdr:grpSpPr bwMode="auto">
        <a:xfrm>
          <a:off x="4514850" y="104775"/>
          <a:ext cx="0" cy="285750"/>
          <a:chOff x="6238875" y="104775"/>
          <a:chExt cx="0" cy="314325"/>
        </a:xfrm>
      </xdr:grpSpPr>
      <xdr:sp macro="" textlink="">
        <xdr:nvSpPr>
          <xdr:cNvPr id="2020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xdr:cNvPr>
          <xdr:cNvSpPr txBox="1">
            <a:spLocks noChangeArrowheads="1"/>
          </xdr:cNvSpPr>
        </xdr:nvSpPr>
        <xdr:spPr bwMode="auto">
          <a:xfrm>
            <a:off x="178979402676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352425</xdr:colOff>
      <xdr:row>0</xdr:row>
      <xdr:rowOff>38100</xdr:rowOff>
    </xdr:from>
    <xdr:to>
      <xdr:col>0</xdr:col>
      <xdr:colOff>1238250</xdr:colOff>
      <xdr:row>3</xdr:row>
      <xdr:rowOff>238125</xdr:rowOff>
    </xdr:to>
    <xdr:pic>
      <xdr:nvPicPr>
        <xdr:cNvPr id="20202"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885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1</xdr:row>
      <xdr:rowOff>28575</xdr:rowOff>
    </xdr:from>
    <xdr:to>
      <xdr:col>1</xdr:col>
      <xdr:colOff>1390650</xdr:colOff>
      <xdr:row>4</xdr:row>
      <xdr:rowOff>180975</xdr:rowOff>
    </xdr:to>
    <xdr:pic>
      <xdr:nvPicPr>
        <xdr:cNvPr id="18646"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8953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21225" name="Group 1"/>
        <xdr:cNvGrpSpPr>
          <a:grpSpLocks/>
        </xdr:cNvGrpSpPr>
      </xdr:nvGrpSpPr>
      <xdr:grpSpPr bwMode="auto">
        <a:xfrm>
          <a:off x="5543550" y="104775"/>
          <a:ext cx="0" cy="285750"/>
          <a:chOff x="6238875" y="104775"/>
          <a:chExt cx="0" cy="314325"/>
        </a:xfrm>
      </xdr:grpSpPr>
      <xdr:sp macro="" textlink="">
        <xdr:nvSpPr>
          <xdr:cNvPr id="2122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xdr:cNvPr>
          <xdr:cNvSpPr txBox="1">
            <a:spLocks noChangeArrowheads="1"/>
          </xdr:cNvSpPr>
        </xdr:nvSpPr>
        <xdr:spPr bwMode="auto">
          <a:xfrm>
            <a:off x="178979402676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476250</xdr:colOff>
      <xdr:row>0</xdr:row>
      <xdr:rowOff>114300</xdr:rowOff>
    </xdr:from>
    <xdr:to>
      <xdr:col>0</xdr:col>
      <xdr:colOff>1543050</xdr:colOff>
      <xdr:row>3</xdr:row>
      <xdr:rowOff>219075</xdr:rowOff>
    </xdr:to>
    <xdr:pic>
      <xdr:nvPicPr>
        <xdr:cNvPr id="21226"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14300"/>
          <a:ext cx="10668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263"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43264"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390453" name="Group 1"/>
        <xdr:cNvGrpSpPr>
          <a:grpSpLocks/>
        </xdr:cNvGrpSpPr>
      </xdr:nvGrpSpPr>
      <xdr:grpSpPr bwMode="auto">
        <a:xfrm>
          <a:off x="3702844" y="104775"/>
          <a:ext cx="0" cy="428625"/>
          <a:chOff x="5362575" y="104775"/>
          <a:chExt cx="0" cy="314325"/>
        </a:xfrm>
      </xdr:grpSpPr>
      <xdr:sp macro="" textlink="">
        <xdr:nvSpPr>
          <xdr:cNvPr id="39049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4" name="Group 15"/>
        <xdr:cNvGrpSpPr>
          <a:grpSpLocks/>
        </xdr:cNvGrpSpPr>
      </xdr:nvGrpSpPr>
      <xdr:grpSpPr bwMode="auto">
        <a:xfrm>
          <a:off x="3702844" y="104775"/>
          <a:ext cx="0" cy="428625"/>
          <a:chOff x="5362575" y="104775"/>
          <a:chExt cx="0" cy="314325"/>
        </a:xfrm>
      </xdr:grpSpPr>
      <xdr:sp macro="" textlink="">
        <xdr:nvSpPr>
          <xdr:cNvPr id="39049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5" name="Group 1"/>
        <xdr:cNvGrpSpPr>
          <a:grpSpLocks/>
        </xdr:cNvGrpSpPr>
      </xdr:nvGrpSpPr>
      <xdr:grpSpPr bwMode="auto">
        <a:xfrm>
          <a:off x="3702844" y="104775"/>
          <a:ext cx="0" cy="428625"/>
          <a:chOff x="5362575" y="104775"/>
          <a:chExt cx="0" cy="314325"/>
        </a:xfrm>
      </xdr:grpSpPr>
      <xdr:sp macro="" textlink="">
        <xdr:nvSpPr>
          <xdr:cNvPr id="39049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6" name="Group 15"/>
        <xdr:cNvGrpSpPr>
          <a:grpSpLocks/>
        </xdr:cNvGrpSpPr>
      </xdr:nvGrpSpPr>
      <xdr:grpSpPr bwMode="auto">
        <a:xfrm>
          <a:off x="3702844" y="104775"/>
          <a:ext cx="0" cy="428625"/>
          <a:chOff x="5362575" y="104775"/>
          <a:chExt cx="0" cy="314325"/>
        </a:xfrm>
      </xdr:grpSpPr>
      <xdr:sp macro="" textlink="">
        <xdr:nvSpPr>
          <xdr:cNvPr id="39049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7" name="Group 1"/>
        <xdr:cNvGrpSpPr>
          <a:grpSpLocks/>
        </xdr:cNvGrpSpPr>
      </xdr:nvGrpSpPr>
      <xdr:grpSpPr bwMode="auto">
        <a:xfrm>
          <a:off x="3702844" y="104775"/>
          <a:ext cx="0" cy="428625"/>
          <a:chOff x="7950200" y="104775"/>
          <a:chExt cx="0" cy="314325"/>
        </a:xfrm>
      </xdr:grpSpPr>
      <xdr:sp macro="" textlink="">
        <xdr:nvSpPr>
          <xdr:cNvPr id="39048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8" name="Group 1"/>
        <xdr:cNvGrpSpPr>
          <a:grpSpLocks/>
        </xdr:cNvGrpSpPr>
      </xdr:nvGrpSpPr>
      <xdr:grpSpPr bwMode="auto">
        <a:xfrm>
          <a:off x="3702844" y="104775"/>
          <a:ext cx="0" cy="428625"/>
          <a:chOff x="5362575" y="104775"/>
          <a:chExt cx="0" cy="314325"/>
        </a:xfrm>
      </xdr:grpSpPr>
      <xdr:sp macro="" textlink="">
        <xdr:nvSpPr>
          <xdr:cNvPr id="39048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9" name="Group 15"/>
        <xdr:cNvGrpSpPr>
          <a:grpSpLocks/>
        </xdr:cNvGrpSpPr>
      </xdr:nvGrpSpPr>
      <xdr:grpSpPr bwMode="auto">
        <a:xfrm>
          <a:off x="3702844" y="104775"/>
          <a:ext cx="0" cy="428625"/>
          <a:chOff x="5362575" y="104775"/>
          <a:chExt cx="0" cy="314325"/>
        </a:xfrm>
      </xdr:grpSpPr>
      <xdr:sp macro="" textlink="">
        <xdr:nvSpPr>
          <xdr:cNvPr id="39048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0" name="Group 1"/>
        <xdr:cNvGrpSpPr>
          <a:grpSpLocks/>
        </xdr:cNvGrpSpPr>
      </xdr:nvGrpSpPr>
      <xdr:grpSpPr bwMode="auto">
        <a:xfrm>
          <a:off x="3702844" y="104775"/>
          <a:ext cx="0" cy="428625"/>
          <a:chOff x="5362575" y="104775"/>
          <a:chExt cx="0" cy="314325"/>
        </a:xfrm>
      </xdr:grpSpPr>
      <xdr:sp macro="" textlink="">
        <xdr:nvSpPr>
          <xdr:cNvPr id="39048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1" name="Group 15"/>
        <xdr:cNvGrpSpPr>
          <a:grpSpLocks/>
        </xdr:cNvGrpSpPr>
      </xdr:nvGrpSpPr>
      <xdr:grpSpPr bwMode="auto">
        <a:xfrm>
          <a:off x="3702844" y="104775"/>
          <a:ext cx="0" cy="428625"/>
          <a:chOff x="5362575" y="104775"/>
          <a:chExt cx="0" cy="314325"/>
        </a:xfrm>
      </xdr:grpSpPr>
      <xdr:sp macro="" textlink="">
        <xdr:nvSpPr>
          <xdr:cNvPr id="39048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2" name="Group 1"/>
        <xdr:cNvGrpSpPr>
          <a:grpSpLocks/>
        </xdr:cNvGrpSpPr>
      </xdr:nvGrpSpPr>
      <xdr:grpSpPr bwMode="auto">
        <a:xfrm>
          <a:off x="3702844" y="104775"/>
          <a:ext cx="0" cy="428625"/>
          <a:chOff x="7950200" y="104775"/>
          <a:chExt cx="0" cy="314325"/>
        </a:xfrm>
      </xdr:grpSpPr>
      <xdr:sp macro="" textlink="">
        <xdr:nvSpPr>
          <xdr:cNvPr id="3904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3" name="Group 1"/>
        <xdr:cNvGrpSpPr>
          <a:grpSpLocks/>
        </xdr:cNvGrpSpPr>
      </xdr:nvGrpSpPr>
      <xdr:grpSpPr bwMode="auto">
        <a:xfrm>
          <a:off x="3702844" y="104775"/>
          <a:ext cx="0" cy="428625"/>
          <a:chOff x="5362575" y="104775"/>
          <a:chExt cx="0" cy="314325"/>
        </a:xfrm>
      </xdr:grpSpPr>
      <xdr:sp macro="" textlink="">
        <xdr:nvSpPr>
          <xdr:cNvPr id="39047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4" name="Group 15"/>
        <xdr:cNvGrpSpPr>
          <a:grpSpLocks/>
        </xdr:cNvGrpSpPr>
      </xdr:nvGrpSpPr>
      <xdr:grpSpPr bwMode="auto">
        <a:xfrm>
          <a:off x="3702844" y="104775"/>
          <a:ext cx="0" cy="428625"/>
          <a:chOff x="5362575" y="104775"/>
          <a:chExt cx="0" cy="314325"/>
        </a:xfrm>
      </xdr:grpSpPr>
      <xdr:sp macro="" textlink="">
        <xdr:nvSpPr>
          <xdr:cNvPr id="39047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5" name="Group 1"/>
        <xdr:cNvGrpSpPr>
          <a:grpSpLocks/>
        </xdr:cNvGrpSpPr>
      </xdr:nvGrpSpPr>
      <xdr:grpSpPr bwMode="auto">
        <a:xfrm>
          <a:off x="3702844" y="104775"/>
          <a:ext cx="0" cy="428625"/>
          <a:chOff x="5362575" y="104775"/>
          <a:chExt cx="0" cy="314325"/>
        </a:xfrm>
      </xdr:grpSpPr>
      <xdr:sp macro="" textlink="">
        <xdr:nvSpPr>
          <xdr:cNvPr id="39047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6" name="Group 15"/>
        <xdr:cNvGrpSpPr>
          <a:grpSpLocks/>
        </xdr:cNvGrpSpPr>
      </xdr:nvGrpSpPr>
      <xdr:grpSpPr bwMode="auto">
        <a:xfrm>
          <a:off x="3702844" y="104775"/>
          <a:ext cx="0" cy="428625"/>
          <a:chOff x="5362575" y="104775"/>
          <a:chExt cx="0" cy="314325"/>
        </a:xfrm>
      </xdr:grpSpPr>
      <xdr:sp macro="" textlink="">
        <xdr:nvSpPr>
          <xdr:cNvPr id="39047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7" name="Group 1"/>
        <xdr:cNvGrpSpPr>
          <a:grpSpLocks/>
        </xdr:cNvGrpSpPr>
      </xdr:nvGrpSpPr>
      <xdr:grpSpPr bwMode="auto">
        <a:xfrm>
          <a:off x="3702844" y="104775"/>
          <a:ext cx="0" cy="428625"/>
          <a:chOff x="7950200" y="104775"/>
          <a:chExt cx="0" cy="314325"/>
        </a:xfrm>
      </xdr:grpSpPr>
      <xdr:sp macro="" textlink="">
        <xdr:nvSpPr>
          <xdr:cNvPr id="39046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390468"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xdr:cNvGrpSpPr>
          <a:grpSpLocks/>
        </xdr:cNvGrpSpPr>
      </xdr:nvGrpSpPr>
      <xdr:grpSpPr bwMode="auto">
        <a:xfrm>
          <a:off x="3705225" y="104775"/>
          <a:ext cx="0" cy="428625"/>
          <a:chOff x="5362575" y="104775"/>
          <a:chExt cx="0" cy="314325"/>
        </a:xfrm>
      </xdr:grpSpPr>
      <xdr:sp macro="" textlink="">
        <xdr:nvSpPr>
          <xdr:cNvPr id="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xdr:cNvGrpSpPr>
          <a:grpSpLocks/>
        </xdr:cNvGrpSpPr>
      </xdr:nvGrpSpPr>
      <xdr:grpSpPr bwMode="auto">
        <a:xfrm>
          <a:off x="3705225" y="104775"/>
          <a:ext cx="0" cy="428625"/>
          <a:chOff x="5362575" y="104775"/>
          <a:chExt cx="0" cy="314325"/>
        </a:xfrm>
      </xdr:grpSpPr>
      <xdr:sp macro="" textlink="">
        <xdr:nvSpPr>
          <xdr:cNvPr id="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xdr:cNvGrpSpPr>
          <a:grpSpLocks/>
        </xdr:cNvGrpSpPr>
      </xdr:nvGrpSpPr>
      <xdr:grpSpPr bwMode="auto">
        <a:xfrm>
          <a:off x="3705225" y="104775"/>
          <a:ext cx="0" cy="428625"/>
          <a:chOff x="5362575" y="104775"/>
          <a:chExt cx="0" cy="314325"/>
        </a:xfrm>
      </xdr:grpSpPr>
      <xdr:sp macro="" textlink="">
        <xdr:nvSpPr>
          <xdr:cNvPr id="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xdr:cNvGrpSpPr>
          <a:grpSpLocks/>
        </xdr:cNvGrpSpPr>
      </xdr:nvGrpSpPr>
      <xdr:grpSpPr bwMode="auto">
        <a:xfrm>
          <a:off x="3705225" y="104775"/>
          <a:ext cx="0" cy="428625"/>
          <a:chOff x="5362575" y="104775"/>
          <a:chExt cx="0" cy="314325"/>
        </a:xfrm>
      </xdr:grpSpPr>
      <xdr:sp macro="" textlink="">
        <xdr:nvSpPr>
          <xdr:cNvPr id="1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xdr:cNvGrpSpPr>
          <a:grpSpLocks/>
        </xdr:cNvGrpSpPr>
      </xdr:nvGrpSpPr>
      <xdr:grpSpPr bwMode="auto">
        <a:xfrm>
          <a:off x="3705225" y="104775"/>
          <a:ext cx="0" cy="428625"/>
          <a:chOff x="7950200" y="104775"/>
          <a:chExt cx="0" cy="314325"/>
        </a:xfrm>
      </xdr:grpSpPr>
      <xdr:sp macro="" textlink="">
        <xdr:nvSpPr>
          <xdr:cNvPr id="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xdr:cNvGrpSpPr>
          <a:grpSpLocks/>
        </xdr:cNvGrpSpPr>
      </xdr:nvGrpSpPr>
      <xdr:grpSpPr bwMode="auto">
        <a:xfrm>
          <a:off x="3705225" y="104775"/>
          <a:ext cx="0" cy="428625"/>
          <a:chOff x="5362575" y="104775"/>
          <a:chExt cx="0" cy="314325"/>
        </a:xfrm>
      </xdr:grpSpPr>
      <xdr:sp macro="" textlink="">
        <xdr:nvSpPr>
          <xdr:cNvPr id="1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xdr:cNvGrpSpPr>
          <a:grpSpLocks/>
        </xdr:cNvGrpSpPr>
      </xdr:nvGrpSpPr>
      <xdr:grpSpPr bwMode="auto">
        <a:xfrm>
          <a:off x="3705225" y="104775"/>
          <a:ext cx="0" cy="428625"/>
          <a:chOff x="5362575" y="104775"/>
          <a:chExt cx="0" cy="314325"/>
        </a:xfrm>
      </xdr:grpSpPr>
      <xdr:sp macro="" textlink="">
        <xdr:nvSpPr>
          <xdr:cNvPr id="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xdr:cNvGrpSpPr>
          <a:grpSpLocks/>
        </xdr:cNvGrpSpPr>
      </xdr:nvGrpSpPr>
      <xdr:grpSpPr bwMode="auto">
        <a:xfrm>
          <a:off x="3705225" y="104775"/>
          <a:ext cx="0" cy="428625"/>
          <a:chOff x="5362575" y="104775"/>
          <a:chExt cx="0" cy="314325"/>
        </a:xfrm>
      </xdr:grpSpPr>
      <xdr:sp macro="" textlink="">
        <xdr:nvSpPr>
          <xdr:cNvPr id="2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xdr:cNvGrpSpPr>
          <a:grpSpLocks/>
        </xdr:cNvGrpSpPr>
      </xdr:nvGrpSpPr>
      <xdr:grpSpPr bwMode="auto">
        <a:xfrm>
          <a:off x="3705225" y="104775"/>
          <a:ext cx="0" cy="428625"/>
          <a:chOff x="5362575" y="104775"/>
          <a:chExt cx="0" cy="314325"/>
        </a:xfrm>
      </xdr:grpSpPr>
      <xdr:sp macro="" textlink="">
        <xdr:nvSpPr>
          <xdr:cNvPr id="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xdr:cNvGrpSpPr>
          <a:grpSpLocks/>
        </xdr:cNvGrpSpPr>
      </xdr:nvGrpSpPr>
      <xdr:grpSpPr bwMode="auto">
        <a:xfrm>
          <a:off x="3705225" y="104775"/>
          <a:ext cx="0" cy="428625"/>
          <a:chOff x="7950200" y="104775"/>
          <a:chExt cx="0" cy="314325"/>
        </a:xfrm>
      </xdr:grpSpPr>
      <xdr:sp macro="" textlink="">
        <xdr:nvSpPr>
          <xdr:cNvPr id="3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xdr:cNvGrpSpPr>
          <a:grpSpLocks/>
        </xdr:cNvGrpSpPr>
      </xdr:nvGrpSpPr>
      <xdr:grpSpPr bwMode="auto">
        <a:xfrm>
          <a:off x="3705225" y="104775"/>
          <a:ext cx="0" cy="428625"/>
          <a:chOff x="5362575" y="104775"/>
          <a:chExt cx="0" cy="314325"/>
        </a:xfrm>
      </xdr:grpSpPr>
      <xdr:sp macro="" textlink="">
        <xdr:nvSpPr>
          <xdr:cNvPr id="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xdr:cNvGrpSpPr>
          <a:grpSpLocks/>
        </xdr:cNvGrpSpPr>
      </xdr:nvGrpSpPr>
      <xdr:grpSpPr bwMode="auto">
        <a:xfrm>
          <a:off x="3705225" y="104775"/>
          <a:ext cx="0" cy="428625"/>
          <a:chOff x="5362575" y="104775"/>
          <a:chExt cx="0" cy="314325"/>
        </a:xfrm>
      </xdr:grpSpPr>
      <xdr:sp macro="" textlink="">
        <xdr:nvSpPr>
          <xdr:cNvPr id="3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xdr:cNvGrpSpPr>
          <a:grpSpLocks/>
        </xdr:cNvGrpSpPr>
      </xdr:nvGrpSpPr>
      <xdr:grpSpPr bwMode="auto">
        <a:xfrm>
          <a:off x="3705225" y="104775"/>
          <a:ext cx="0" cy="428625"/>
          <a:chOff x="5362575" y="104775"/>
          <a:chExt cx="0" cy="314325"/>
        </a:xfrm>
      </xdr:grpSpPr>
      <xdr:sp macro="" textlink="">
        <xdr:nvSpPr>
          <xdr:cNvPr id="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xdr:cNvGrpSpPr>
          <a:grpSpLocks/>
        </xdr:cNvGrpSpPr>
      </xdr:nvGrpSpPr>
      <xdr:grpSpPr bwMode="auto">
        <a:xfrm>
          <a:off x="3705225" y="104775"/>
          <a:ext cx="0" cy="428625"/>
          <a:chOff x="5362575" y="104775"/>
          <a:chExt cx="0" cy="314325"/>
        </a:xfrm>
      </xdr:grpSpPr>
      <xdr:sp macro="" textlink="">
        <xdr:nvSpPr>
          <xdr:cNvPr id="4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xdr:cNvGrpSpPr>
          <a:grpSpLocks/>
        </xdr:cNvGrpSpPr>
      </xdr:nvGrpSpPr>
      <xdr:grpSpPr bwMode="auto">
        <a:xfrm>
          <a:off x="3705225" y="104775"/>
          <a:ext cx="0" cy="428625"/>
          <a:chOff x="7950200" y="104775"/>
          <a:chExt cx="0" cy="314325"/>
        </a:xfrm>
      </xdr:grpSpPr>
      <xdr:sp macro="" textlink="">
        <xdr:nvSpPr>
          <xdr:cNvPr id="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85546875" style="3" customWidth="1"/>
    <col min="4" max="4" width="5.85546875" style="3" bestFit="1" customWidth="1"/>
    <col min="5" max="5" width="7" style="3" bestFit="1" customWidth="1"/>
    <col min="6" max="6" width="6.7109375" style="3" bestFit="1" customWidth="1"/>
    <col min="7" max="7" width="6.28515625" style="3" bestFit="1" customWidth="1"/>
    <col min="8" max="8" width="6.85546875" style="3" bestFit="1" customWidth="1"/>
    <col min="9" max="9" width="6.28515625" style="3" bestFit="1" customWidth="1"/>
    <col min="10" max="10" width="7" style="3" bestFit="1" customWidth="1"/>
    <col min="11" max="11" width="6.42578125" style="3" bestFit="1" customWidth="1"/>
    <col min="12" max="12" width="9.42578125" style="3" customWidth="1"/>
    <col min="13" max="13" width="8.42578125" style="3" customWidth="1"/>
    <col min="14" max="14" width="7.28515625" style="3" customWidth="1"/>
    <col min="15" max="15" width="6.5703125" style="3" customWidth="1"/>
    <col min="16" max="16" width="12.140625" style="3" customWidth="1"/>
    <col min="17" max="18" width="11.7109375" style="3" customWidth="1"/>
    <col min="19" max="16384" width="11.42578125" style="3"/>
  </cols>
  <sheetData>
    <row r="1" spans="1:17" ht="13.5" thickBot="1" x14ac:dyDescent="0.25"/>
    <row r="2" spans="1:17" ht="16.5" customHeight="1" x14ac:dyDescent="0.2">
      <c r="B2" s="227"/>
      <c r="C2" s="230" t="s">
        <v>56</v>
      </c>
      <c r="D2" s="231"/>
      <c r="E2" s="231"/>
      <c r="F2" s="231"/>
      <c r="G2" s="231"/>
      <c r="H2" s="231"/>
      <c r="I2" s="231"/>
      <c r="J2" s="231"/>
      <c r="K2" s="231"/>
      <c r="L2" s="231"/>
      <c r="M2" s="232"/>
      <c r="N2" s="233" t="s">
        <v>57</v>
      </c>
      <c r="O2" s="234"/>
      <c r="P2" s="235"/>
    </row>
    <row r="3" spans="1:17" ht="15.75" customHeight="1" x14ac:dyDescent="0.2">
      <c r="B3" s="228"/>
      <c r="C3" s="236" t="s">
        <v>58</v>
      </c>
      <c r="D3" s="237"/>
      <c r="E3" s="237"/>
      <c r="F3" s="237"/>
      <c r="G3" s="237"/>
      <c r="H3" s="237"/>
      <c r="I3" s="237"/>
      <c r="J3" s="237"/>
      <c r="K3" s="237"/>
      <c r="L3" s="237"/>
      <c r="M3" s="238"/>
      <c r="N3" s="239" t="s">
        <v>97</v>
      </c>
      <c r="O3" s="240"/>
      <c r="P3" s="241"/>
    </row>
    <row r="4" spans="1:17" ht="15.75" customHeight="1" x14ac:dyDescent="0.2">
      <c r="B4" s="228"/>
      <c r="C4" s="236" t="s">
        <v>59</v>
      </c>
      <c r="D4" s="237"/>
      <c r="E4" s="237"/>
      <c r="F4" s="237"/>
      <c r="G4" s="237"/>
      <c r="H4" s="237"/>
      <c r="I4" s="237"/>
      <c r="J4" s="237"/>
      <c r="K4" s="237"/>
      <c r="L4" s="237"/>
      <c r="M4" s="238"/>
      <c r="N4" s="239" t="s">
        <v>62</v>
      </c>
      <c r="O4" s="240"/>
      <c r="P4" s="241"/>
    </row>
    <row r="5" spans="1:17" ht="16.5" customHeight="1" thickBot="1" x14ac:dyDescent="0.25">
      <c r="B5" s="229"/>
      <c r="C5" s="242" t="s">
        <v>60</v>
      </c>
      <c r="D5" s="243"/>
      <c r="E5" s="243"/>
      <c r="F5" s="243"/>
      <c r="G5" s="243"/>
      <c r="H5" s="243"/>
      <c r="I5" s="243"/>
      <c r="J5" s="243"/>
      <c r="K5" s="243"/>
      <c r="L5" s="243"/>
      <c r="M5" s="244"/>
      <c r="N5" s="245" t="s">
        <v>61</v>
      </c>
      <c r="O5" s="246"/>
      <c r="P5" s="247"/>
    </row>
    <row r="6" spans="1:17" ht="13.5" thickBot="1" x14ac:dyDescent="0.25"/>
    <row r="7" spans="1:17" x14ac:dyDescent="0.2">
      <c r="A7" s="32"/>
      <c r="B7" s="216" t="s">
        <v>65</v>
      </c>
      <c r="C7" s="217"/>
      <c r="D7" s="217"/>
      <c r="E7" s="217"/>
      <c r="F7" s="217"/>
      <c r="G7" s="217"/>
      <c r="H7" s="217"/>
      <c r="I7" s="217"/>
      <c r="J7" s="217"/>
      <c r="K7" s="217"/>
      <c r="L7" s="217"/>
      <c r="M7" s="217"/>
      <c r="N7" s="217"/>
      <c r="O7" s="217"/>
      <c r="P7" s="218"/>
      <c r="Q7" s="32"/>
    </row>
    <row r="8" spans="1:17" ht="13.5" thickBot="1" x14ac:dyDescent="0.25">
      <c r="A8" s="32"/>
      <c r="B8" s="219"/>
      <c r="C8" s="220"/>
      <c r="D8" s="220"/>
      <c r="E8" s="220"/>
      <c r="F8" s="220"/>
      <c r="G8" s="220"/>
      <c r="H8" s="220"/>
      <c r="I8" s="220"/>
      <c r="J8" s="220"/>
      <c r="K8" s="220"/>
      <c r="L8" s="220"/>
      <c r="M8" s="220"/>
      <c r="N8" s="220"/>
      <c r="O8" s="220"/>
      <c r="P8" s="221"/>
      <c r="Q8" s="32"/>
    </row>
    <row r="9" spans="1:17" ht="6.75" customHeight="1" thickBot="1" x14ac:dyDescent="0.25">
      <c r="A9" s="32"/>
      <c r="B9" s="222"/>
      <c r="C9" s="222"/>
      <c r="D9" s="222"/>
      <c r="E9" s="222"/>
      <c r="F9" s="222"/>
      <c r="G9" s="222"/>
      <c r="H9" s="222"/>
      <c r="I9" s="222"/>
      <c r="J9" s="222"/>
      <c r="K9" s="222"/>
      <c r="L9" s="222"/>
      <c r="M9" s="222"/>
      <c r="N9" s="222"/>
      <c r="O9" s="222"/>
      <c r="P9" s="222"/>
      <c r="Q9" s="32"/>
    </row>
    <row r="10" spans="1:17" ht="26.25" customHeight="1" thickBot="1" x14ac:dyDescent="0.25">
      <c r="A10" s="32"/>
      <c r="B10" s="16" t="s">
        <v>83</v>
      </c>
      <c r="C10" s="17">
        <v>2017</v>
      </c>
      <c r="D10" s="223" t="s">
        <v>1</v>
      </c>
      <c r="E10" s="224"/>
      <c r="F10" s="224"/>
      <c r="G10" s="224"/>
      <c r="H10" s="225" t="s">
        <v>96</v>
      </c>
      <c r="I10" s="225"/>
      <c r="J10" s="225"/>
      <c r="K10" s="224" t="s">
        <v>27</v>
      </c>
      <c r="L10" s="224"/>
      <c r="M10" s="224"/>
      <c r="N10" s="224"/>
      <c r="O10" s="225" t="s">
        <v>35</v>
      </c>
      <c r="P10" s="226"/>
      <c r="Q10" s="32"/>
    </row>
    <row r="11" spans="1:17" ht="4.5" customHeight="1" thickBot="1" x14ac:dyDescent="0.25">
      <c r="A11" s="32"/>
      <c r="B11" s="205"/>
      <c r="C11" s="206"/>
      <c r="D11" s="206"/>
      <c r="E11" s="206"/>
      <c r="F11" s="206"/>
      <c r="G11" s="206"/>
      <c r="H11" s="206"/>
      <c r="I11" s="206"/>
      <c r="J11" s="206"/>
      <c r="K11" s="206"/>
      <c r="L11" s="206"/>
      <c r="M11" s="206"/>
      <c r="N11" s="206"/>
      <c r="O11" s="206"/>
      <c r="P11" s="207"/>
      <c r="Q11" s="32"/>
    </row>
    <row r="12" spans="1:17" ht="13.5" thickBot="1" x14ac:dyDescent="0.25">
      <c r="A12" s="32"/>
      <c r="B12" s="23" t="s">
        <v>0</v>
      </c>
      <c r="C12" s="161" t="s">
        <v>46</v>
      </c>
      <c r="D12" s="161"/>
      <c r="E12" s="161"/>
      <c r="F12" s="161"/>
      <c r="G12" s="161"/>
      <c r="H12" s="161"/>
      <c r="I12" s="161"/>
      <c r="J12" s="161"/>
      <c r="K12" s="161"/>
      <c r="L12" s="161"/>
      <c r="M12" s="161"/>
      <c r="N12" s="161"/>
      <c r="O12" s="161"/>
      <c r="P12" s="162"/>
      <c r="Q12" s="32"/>
    </row>
    <row r="13" spans="1:17" ht="4.5" customHeight="1" thickBot="1" x14ac:dyDescent="0.25">
      <c r="A13" s="32"/>
      <c r="B13" s="144"/>
      <c r="C13" s="171"/>
      <c r="D13" s="171"/>
      <c r="E13" s="171"/>
      <c r="F13" s="171"/>
      <c r="G13" s="171"/>
      <c r="H13" s="171"/>
      <c r="I13" s="171"/>
      <c r="J13" s="171"/>
      <c r="K13" s="171"/>
      <c r="L13" s="171"/>
      <c r="M13" s="171"/>
      <c r="N13" s="171"/>
      <c r="O13" s="171"/>
      <c r="P13" s="172"/>
      <c r="Q13" s="32"/>
    </row>
    <row r="14" spans="1:17" ht="13.5" thickBot="1" x14ac:dyDescent="0.25">
      <c r="A14" s="32"/>
      <c r="B14" s="23" t="s">
        <v>6</v>
      </c>
      <c r="C14" s="202" t="s">
        <v>98</v>
      </c>
      <c r="D14" s="203"/>
      <c r="E14" s="203"/>
      <c r="F14" s="203"/>
      <c r="G14" s="203"/>
      <c r="H14" s="203"/>
      <c r="I14" s="203"/>
      <c r="J14" s="203"/>
      <c r="K14" s="203"/>
      <c r="L14" s="203"/>
      <c r="M14" s="203"/>
      <c r="N14" s="203"/>
      <c r="O14" s="203"/>
      <c r="P14" s="204"/>
      <c r="Q14" s="32"/>
    </row>
    <row r="15" spans="1:17" ht="4.5" customHeight="1" thickBot="1" x14ac:dyDescent="0.25">
      <c r="A15" s="32"/>
      <c r="B15" s="181"/>
      <c r="C15" s="182"/>
      <c r="D15" s="182"/>
      <c r="E15" s="182"/>
      <c r="F15" s="182"/>
      <c r="G15" s="182"/>
      <c r="H15" s="182"/>
      <c r="I15" s="182"/>
      <c r="J15" s="182"/>
      <c r="K15" s="182"/>
      <c r="L15" s="182"/>
      <c r="M15" s="182"/>
      <c r="N15" s="182"/>
      <c r="O15" s="182"/>
      <c r="P15" s="183"/>
      <c r="Q15" s="32"/>
    </row>
    <row r="16" spans="1:17" ht="37.5" customHeight="1" thickBot="1" x14ac:dyDescent="0.25">
      <c r="A16" s="32"/>
      <c r="B16" s="23" t="s">
        <v>25</v>
      </c>
      <c r="C16" s="184" t="s">
        <v>99</v>
      </c>
      <c r="D16" s="208"/>
      <c r="E16" s="208"/>
      <c r="F16" s="208"/>
      <c r="G16" s="208"/>
      <c r="H16" s="208"/>
      <c r="I16" s="208"/>
      <c r="J16" s="208"/>
      <c r="K16" s="208"/>
      <c r="L16" s="208"/>
      <c r="M16" s="208"/>
      <c r="N16" s="208"/>
      <c r="O16" s="208"/>
      <c r="P16" s="209"/>
      <c r="Q16" s="32"/>
    </row>
    <row r="17" spans="1:17" ht="4.5" customHeight="1" thickBot="1" x14ac:dyDescent="0.25">
      <c r="A17" s="32"/>
      <c r="B17" s="181"/>
      <c r="C17" s="182"/>
      <c r="D17" s="182"/>
      <c r="E17" s="182"/>
      <c r="F17" s="182"/>
      <c r="G17" s="182"/>
      <c r="H17" s="182"/>
      <c r="I17" s="182"/>
      <c r="J17" s="182"/>
      <c r="K17" s="182"/>
      <c r="L17" s="182"/>
      <c r="M17" s="182"/>
      <c r="N17" s="182"/>
      <c r="O17" s="182"/>
      <c r="P17" s="183"/>
      <c r="Q17" s="32"/>
    </row>
    <row r="18" spans="1:17" ht="26.25" customHeight="1" thickBot="1" x14ac:dyDescent="0.25">
      <c r="A18" s="32"/>
      <c r="B18" s="23" t="s">
        <v>11</v>
      </c>
      <c r="C18" s="210" t="s">
        <v>114</v>
      </c>
      <c r="D18" s="211"/>
      <c r="E18" s="211"/>
      <c r="F18" s="211"/>
      <c r="G18" s="211"/>
      <c r="H18" s="211"/>
      <c r="I18" s="211"/>
      <c r="J18" s="211"/>
      <c r="K18" s="211"/>
      <c r="L18" s="211"/>
      <c r="M18" s="211"/>
      <c r="N18" s="211"/>
      <c r="O18" s="211"/>
      <c r="P18" s="212"/>
      <c r="Q18" s="32"/>
    </row>
    <row r="19" spans="1:17" ht="4.5" customHeight="1" thickBot="1" x14ac:dyDescent="0.25">
      <c r="A19" s="32"/>
      <c r="B19" s="200"/>
      <c r="C19" s="200"/>
      <c r="D19" s="200"/>
      <c r="E19" s="200"/>
      <c r="F19" s="200"/>
      <c r="G19" s="200"/>
      <c r="H19" s="200"/>
      <c r="I19" s="200"/>
      <c r="J19" s="200"/>
      <c r="K19" s="200"/>
      <c r="L19" s="200"/>
      <c r="M19" s="200"/>
      <c r="N19" s="200"/>
      <c r="O19" s="200"/>
      <c r="P19" s="200"/>
      <c r="Q19" s="32"/>
    </row>
    <row r="20" spans="1:17" ht="17.25" customHeight="1" thickBot="1" x14ac:dyDescent="0.25">
      <c r="A20" s="32"/>
      <c r="B20" s="139" t="s">
        <v>26</v>
      </c>
      <c r="C20" s="140"/>
      <c r="D20" s="140"/>
      <c r="E20" s="140"/>
      <c r="F20" s="140"/>
      <c r="G20" s="140"/>
      <c r="H20" s="140"/>
      <c r="I20" s="140"/>
      <c r="J20" s="140"/>
      <c r="K20" s="140"/>
      <c r="L20" s="140"/>
      <c r="M20" s="140"/>
      <c r="N20" s="140"/>
      <c r="O20" s="140"/>
      <c r="P20" s="141"/>
      <c r="Q20" s="32"/>
    </row>
    <row r="21" spans="1:17" ht="4.5" customHeight="1" thickBot="1" x14ac:dyDescent="0.25">
      <c r="A21" s="32"/>
      <c r="B21" s="213"/>
      <c r="C21" s="214"/>
      <c r="D21" s="214"/>
      <c r="E21" s="214"/>
      <c r="F21" s="214"/>
      <c r="G21" s="214"/>
      <c r="H21" s="214"/>
      <c r="I21" s="214"/>
      <c r="J21" s="214"/>
      <c r="K21" s="214"/>
      <c r="L21" s="214"/>
      <c r="M21" s="214"/>
      <c r="N21" s="214"/>
      <c r="O21" s="214"/>
      <c r="P21" s="215"/>
      <c r="Q21" s="32"/>
    </row>
    <row r="22" spans="1:17" ht="45.75" customHeight="1" thickBot="1" x14ac:dyDescent="0.25">
      <c r="A22" s="32"/>
      <c r="B22" s="23" t="s">
        <v>3</v>
      </c>
      <c r="C22" s="193" t="s">
        <v>145</v>
      </c>
      <c r="D22" s="203"/>
      <c r="E22" s="203"/>
      <c r="F22" s="203"/>
      <c r="G22" s="203"/>
      <c r="H22" s="203"/>
      <c r="I22" s="203"/>
      <c r="J22" s="203"/>
      <c r="K22" s="203"/>
      <c r="L22" s="203"/>
      <c r="M22" s="203"/>
      <c r="N22" s="203"/>
      <c r="O22" s="203"/>
      <c r="P22" s="204"/>
      <c r="Q22" s="32"/>
    </row>
    <row r="23" spans="1:17" ht="4.5" customHeight="1" thickBot="1" x14ac:dyDescent="0.25">
      <c r="A23" s="32"/>
      <c r="B23" s="181"/>
      <c r="C23" s="182"/>
      <c r="D23" s="182"/>
      <c r="E23" s="182"/>
      <c r="F23" s="182"/>
      <c r="G23" s="182"/>
      <c r="H23" s="182"/>
      <c r="I23" s="182"/>
      <c r="J23" s="182"/>
      <c r="K23" s="182"/>
      <c r="L23" s="182"/>
      <c r="M23" s="182"/>
      <c r="N23" s="182"/>
      <c r="O23" s="182"/>
      <c r="P23" s="183"/>
      <c r="Q23" s="32"/>
    </row>
    <row r="24" spans="1:17" ht="52.5" customHeight="1" thickBot="1" x14ac:dyDescent="0.25">
      <c r="A24" s="32"/>
      <c r="B24" s="23" t="s">
        <v>12</v>
      </c>
      <c r="C24" s="184" t="s">
        <v>146</v>
      </c>
      <c r="D24" s="185"/>
      <c r="E24" s="185"/>
      <c r="F24" s="185"/>
      <c r="G24" s="185"/>
      <c r="H24" s="185"/>
      <c r="I24" s="185"/>
      <c r="J24" s="185"/>
      <c r="K24" s="185"/>
      <c r="L24" s="185"/>
      <c r="M24" s="185"/>
      <c r="N24" s="185"/>
      <c r="O24" s="185"/>
      <c r="P24" s="186"/>
      <c r="Q24" s="32"/>
    </row>
    <row r="25" spans="1:17" ht="4.5" customHeight="1" thickBot="1" x14ac:dyDescent="0.25">
      <c r="A25" s="32"/>
      <c r="B25" s="181"/>
      <c r="C25" s="182"/>
      <c r="D25" s="182"/>
      <c r="E25" s="182"/>
      <c r="F25" s="182"/>
      <c r="G25" s="182"/>
      <c r="H25" s="182"/>
      <c r="I25" s="182"/>
      <c r="J25" s="182"/>
      <c r="K25" s="182"/>
      <c r="L25" s="182"/>
      <c r="M25" s="182"/>
      <c r="N25" s="182"/>
      <c r="O25" s="182"/>
      <c r="P25" s="183"/>
      <c r="Q25" s="32"/>
    </row>
    <row r="26" spans="1:17" ht="13.5" customHeight="1" thickBot="1" x14ac:dyDescent="0.25">
      <c r="A26" s="32"/>
      <c r="B26" s="2" t="s">
        <v>2</v>
      </c>
      <c r="C26" s="187" t="s">
        <v>100</v>
      </c>
      <c r="D26" s="188"/>
      <c r="E26" s="188"/>
      <c r="F26" s="188"/>
      <c r="G26" s="188"/>
      <c r="H26" s="188"/>
      <c r="I26" s="188"/>
      <c r="J26" s="188"/>
      <c r="K26" s="188"/>
      <c r="L26" s="188"/>
      <c r="M26" s="188"/>
      <c r="N26" s="188"/>
      <c r="O26" s="188"/>
      <c r="P26" s="189"/>
      <c r="Q26" s="32"/>
    </row>
    <row r="27" spans="1:17" ht="4.5" customHeight="1" thickBot="1" x14ac:dyDescent="0.25">
      <c r="A27" s="32"/>
      <c r="B27" s="190"/>
      <c r="C27" s="191"/>
      <c r="D27" s="191"/>
      <c r="E27" s="191"/>
      <c r="F27" s="191"/>
      <c r="G27" s="191"/>
      <c r="H27" s="191"/>
      <c r="I27" s="191"/>
      <c r="J27" s="191"/>
      <c r="K27" s="191"/>
      <c r="L27" s="191"/>
      <c r="M27" s="191"/>
      <c r="N27" s="191"/>
      <c r="O27" s="191"/>
      <c r="P27" s="192"/>
      <c r="Q27" s="32"/>
    </row>
    <row r="28" spans="1:17" ht="12.75" customHeight="1" thickBot="1" x14ac:dyDescent="0.25">
      <c r="A28" s="32"/>
      <c r="B28" s="2" t="s">
        <v>13</v>
      </c>
      <c r="C28" s="11" t="s">
        <v>14</v>
      </c>
      <c r="D28" s="193" t="s">
        <v>101</v>
      </c>
      <c r="E28" s="194"/>
      <c r="F28" s="194"/>
      <c r="G28" s="195"/>
      <c r="H28" s="196" t="s">
        <v>15</v>
      </c>
      <c r="I28" s="196"/>
      <c r="J28" s="196"/>
      <c r="K28" s="193" t="s">
        <v>102</v>
      </c>
      <c r="L28" s="194"/>
      <c r="M28" s="195"/>
      <c r="N28" s="197" t="s">
        <v>16</v>
      </c>
      <c r="O28" s="198"/>
      <c r="P28" s="33" t="s">
        <v>103</v>
      </c>
      <c r="Q28" s="32"/>
    </row>
    <row r="29" spans="1:17" ht="4.5" customHeight="1" thickBot="1" x14ac:dyDescent="0.25">
      <c r="A29" s="32"/>
      <c r="B29" s="199"/>
      <c r="C29" s="200"/>
      <c r="D29" s="200"/>
      <c r="E29" s="200"/>
      <c r="F29" s="200"/>
      <c r="G29" s="200"/>
      <c r="H29" s="200"/>
      <c r="I29" s="200"/>
      <c r="J29" s="200"/>
      <c r="K29" s="200"/>
      <c r="L29" s="200"/>
      <c r="M29" s="200"/>
      <c r="N29" s="200"/>
      <c r="O29" s="200"/>
      <c r="P29" s="201"/>
      <c r="Q29" s="32"/>
    </row>
    <row r="30" spans="1:17" ht="13.5" thickBot="1" x14ac:dyDescent="0.25">
      <c r="A30" s="32"/>
      <c r="B30" s="2" t="s">
        <v>7</v>
      </c>
      <c r="C30" s="202" t="s">
        <v>104</v>
      </c>
      <c r="D30" s="203"/>
      <c r="E30" s="203"/>
      <c r="F30" s="203"/>
      <c r="G30" s="203"/>
      <c r="H30" s="203"/>
      <c r="I30" s="203"/>
      <c r="J30" s="203"/>
      <c r="K30" s="203"/>
      <c r="L30" s="203"/>
      <c r="M30" s="203"/>
      <c r="N30" s="203"/>
      <c r="O30" s="203"/>
      <c r="P30" s="204"/>
      <c r="Q30" s="32"/>
    </row>
    <row r="31" spans="1:17" ht="4.5" customHeight="1" thickBot="1" x14ac:dyDescent="0.25">
      <c r="A31" s="32"/>
      <c r="B31" s="181"/>
      <c r="C31" s="182"/>
      <c r="D31" s="182"/>
      <c r="E31" s="182"/>
      <c r="F31" s="182"/>
      <c r="G31" s="182"/>
      <c r="H31" s="182"/>
      <c r="I31" s="182"/>
      <c r="J31" s="182"/>
      <c r="K31" s="182"/>
      <c r="L31" s="182"/>
      <c r="M31" s="182"/>
      <c r="N31" s="182"/>
      <c r="O31" s="182"/>
      <c r="P31" s="183"/>
      <c r="Q31" s="32"/>
    </row>
    <row r="32" spans="1:17" ht="13.5" thickBot="1" x14ac:dyDescent="0.25">
      <c r="A32" s="32"/>
      <c r="B32" s="2" t="s">
        <v>4</v>
      </c>
      <c r="C32" s="160" t="s">
        <v>147</v>
      </c>
      <c r="D32" s="161"/>
      <c r="E32" s="161"/>
      <c r="F32" s="161"/>
      <c r="G32" s="161"/>
      <c r="H32" s="161"/>
      <c r="I32" s="161"/>
      <c r="J32" s="161"/>
      <c r="K32" s="161"/>
      <c r="L32" s="161"/>
      <c r="M32" s="161"/>
      <c r="N32" s="161"/>
      <c r="O32" s="161"/>
      <c r="P32" s="161"/>
      <c r="Q32" s="32"/>
    </row>
    <row r="33" spans="1:17" ht="4.5" customHeight="1" thickBot="1" x14ac:dyDescent="0.25">
      <c r="A33" s="32"/>
      <c r="B33" s="181"/>
      <c r="C33" s="182"/>
      <c r="D33" s="182"/>
      <c r="E33" s="182"/>
      <c r="F33" s="182"/>
      <c r="G33" s="182"/>
      <c r="H33" s="182"/>
      <c r="I33" s="182"/>
      <c r="J33" s="182"/>
      <c r="K33" s="182"/>
      <c r="L33" s="182"/>
      <c r="M33" s="182"/>
      <c r="N33" s="182"/>
      <c r="O33" s="182"/>
      <c r="P33" s="183"/>
      <c r="Q33" s="32"/>
    </row>
    <row r="34" spans="1:17" ht="13.5" thickBot="1" x14ac:dyDescent="0.25">
      <c r="A34" s="32"/>
      <c r="B34" s="2" t="s">
        <v>23</v>
      </c>
      <c r="C34" s="160" t="s">
        <v>69</v>
      </c>
      <c r="D34" s="161"/>
      <c r="E34" s="161"/>
      <c r="F34" s="161"/>
      <c r="G34" s="161"/>
      <c r="H34" s="161"/>
      <c r="I34" s="161"/>
      <c r="J34" s="161"/>
      <c r="K34" s="161"/>
      <c r="L34" s="161"/>
      <c r="M34" s="161"/>
      <c r="N34" s="161"/>
      <c r="O34" s="161"/>
      <c r="P34" s="162"/>
      <c r="Q34" s="32"/>
    </row>
    <row r="35" spans="1:17" ht="4.5" customHeight="1" thickBot="1" x14ac:dyDescent="0.25">
      <c r="A35" s="32"/>
      <c r="B35" s="144"/>
      <c r="C35" s="171"/>
      <c r="D35" s="171"/>
      <c r="E35" s="171"/>
      <c r="F35" s="171"/>
      <c r="G35" s="171"/>
      <c r="H35" s="171"/>
      <c r="I35" s="171"/>
      <c r="J35" s="171"/>
      <c r="K35" s="171"/>
      <c r="L35" s="171"/>
      <c r="M35" s="171"/>
      <c r="N35" s="171"/>
      <c r="O35" s="171"/>
      <c r="P35" s="172"/>
      <c r="Q35" s="32"/>
    </row>
    <row r="36" spans="1:17" ht="16.5" customHeight="1" thickBot="1" x14ac:dyDescent="0.25">
      <c r="A36" s="32"/>
      <c r="B36" s="2" t="s">
        <v>64</v>
      </c>
      <c r="C36" s="160" t="s">
        <v>69</v>
      </c>
      <c r="D36" s="161"/>
      <c r="E36" s="161"/>
      <c r="F36" s="161"/>
      <c r="G36" s="161"/>
      <c r="H36" s="161"/>
      <c r="I36" s="161"/>
      <c r="J36" s="161"/>
      <c r="K36" s="161"/>
      <c r="L36" s="161"/>
      <c r="M36" s="161"/>
      <c r="N36" s="161"/>
      <c r="O36" s="161"/>
      <c r="P36" s="162"/>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173" t="s">
        <v>17</v>
      </c>
      <c r="C38" s="174"/>
      <c r="D38" s="174"/>
      <c r="E38" s="174"/>
      <c r="F38" s="174"/>
      <c r="G38" s="174"/>
      <c r="H38" s="174"/>
      <c r="I38" s="174"/>
      <c r="J38" s="174"/>
      <c r="K38" s="174"/>
      <c r="L38" s="174"/>
      <c r="M38" s="174"/>
      <c r="N38" s="174"/>
      <c r="O38" s="175"/>
      <c r="P38" s="176"/>
      <c r="Q38" s="32"/>
    </row>
    <row r="39" spans="1:17" ht="13.5" thickBot="1" x14ac:dyDescent="0.25">
      <c r="A39" s="32"/>
      <c r="B39" s="1" t="s">
        <v>22</v>
      </c>
      <c r="C39" s="177" t="s">
        <v>18</v>
      </c>
      <c r="D39" s="178"/>
      <c r="E39" s="178"/>
      <c r="F39" s="178"/>
      <c r="G39" s="179"/>
      <c r="H39" s="177" t="s">
        <v>7</v>
      </c>
      <c r="I39" s="178"/>
      <c r="J39" s="178"/>
      <c r="K39" s="178"/>
      <c r="L39" s="179"/>
      <c r="M39" s="177" t="s">
        <v>19</v>
      </c>
      <c r="N39" s="178"/>
      <c r="O39" s="180"/>
      <c r="P39" s="179"/>
      <c r="Q39" s="32"/>
    </row>
    <row r="40" spans="1:17" ht="12" customHeight="1" x14ac:dyDescent="0.2">
      <c r="A40" s="32"/>
      <c r="B40" s="34" t="s">
        <v>105</v>
      </c>
      <c r="C40" s="167" t="s">
        <v>106</v>
      </c>
      <c r="D40" s="168"/>
      <c r="E40" s="168"/>
      <c r="F40" s="168"/>
      <c r="G40" s="169"/>
      <c r="H40" s="167" t="s">
        <v>104</v>
      </c>
      <c r="I40" s="168"/>
      <c r="J40" s="168"/>
      <c r="K40" s="168"/>
      <c r="L40" s="169"/>
      <c r="M40" s="167" t="s">
        <v>107</v>
      </c>
      <c r="N40" s="168"/>
      <c r="O40" s="168"/>
      <c r="P40" s="170"/>
      <c r="Q40" s="32"/>
    </row>
    <row r="41" spans="1:17" ht="23.25" customHeight="1" x14ac:dyDescent="0.2">
      <c r="A41" s="32"/>
      <c r="B41" s="35" t="s">
        <v>108</v>
      </c>
      <c r="C41" s="167" t="s">
        <v>138</v>
      </c>
      <c r="D41" s="168"/>
      <c r="E41" s="168"/>
      <c r="F41" s="168"/>
      <c r="G41" s="169"/>
      <c r="H41" s="167" t="s">
        <v>104</v>
      </c>
      <c r="I41" s="168"/>
      <c r="J41" s="168"/>
      <c r="K41" s="168"/>
      <c r="L41" s="169"/>
      <c r="M41" s="167" t="s">
        <v>107</v>
      </c>
      <c r="N41" s="168"/>
      <c r="O41" s="168"/>
      <c r="P41" s="170"/>
      <c r="Q41" s="32"/>
    </row>
    <row r="42" spans="1:17" ht="13.5" customHeight="1" x14ac:dyDescent="0.2">
      <c r="A42" s="32"/>
      <c r="B42" s="12"/>
      <c r="C42" s="163"/>
      <c r="D42" s="164"/>
      <c r="E42" s="164"/>
      <c r="F42" s="164"/>
      <c r="G42" s="165"/>
      <c r="H42" s="163"/>
      <c r="I42" s="164"/>
      <c r="J42" s="164"/>
      <c r="K42" s="164"/>
      <c r="L42" s="165"/>
      <c r="M42" s="163"/>
      <c r="N42" s="164"/>
      <c r="O42" s="164"/>
      <c r="P42" s="166"/>
      <c r="Q42" s="32"/>
    </row>
    <row r="43" spans="1:17" ht="12.75" customHeight="1" x14ac:dyDescent="0.2">
      <c r="A43" s="32"/>
      <c r="B43" s="12"/>
      <c r="C43" s="163"/>
      <c r="D43" s="164"/>
      <c r="E43" s="164"/>
      <c r="F43" s="164"/>
      <c r="G43" s="165"/>
      <c r="H43" s="163"/>
      <c r="I43" s="164"/>
      <c r="J43" s="164"/>
      <c r="K43" s="164"/>
      <c r="L43" s="165"/>
      <c r="M43" s="163"/>
      <c r="N43" s="164"/>
      <c r="O43" s="164"/>
      <c r="P43" s="166"/>
      <c r="Q43" s="32"/>
    </row>
    <row r="44" spans="1:17" ht="11.25" customHeight="1" thickBot="1" x14ac:dyDescent="0.25">
      <c r="A44" s="32"/>
      <c r="B44" s="8"/>
      <c r="C44" s="135"/>
      <c r="D44" s="136"/>
      <c r="E44" s="136"/>
      <c r="F44" s="136"/>
      <c r="G44" s="137"/>
      <c r="H44" s="135"/>
      <c r="I44" s="136"/>
      <c r="J44" s="136"/>
      <c r="K44" s="136"/>
      <c r="L44" s="137"/>
      <c r="M44" s="135"/>
      <c r="N44" s="136"/>
      <c r="O44" s="136"/>
      <c r="P44" s="138"/>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139" t="s">
        <v>8</v>
      </c>
      <c r="C46" s="140"/>
      <c r="D46" s="140"/>
      <c r="E46" s="140"/>
      <c r="F46" s="140"/>
      <c r="G46" s="140"/>
      <c r="H46" s="140"/>
      <c r="I46" s="140"/>
      <c r="J46" s="140"/>
      <c r="K46" s="140"/>
      <c r="L46" s="140"/>
      <c r="M46" s="140"/>
      <c r="N46" s="140"/>
      <c r="O46" s="140"/>
      <c r="P46" s="141"/>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142" t="s">
        <v>20</v>
      </c>
      <c r="C48" s="9" t="s">
        <v>9</v>
      </c>
      <c r="D48" s="47" t="s">
        <v>126</v>
      </c>
      <c r="E48" s="47" t="s">
        <v>127</v>
      </c>
      <c r="F48" s="47" t="s">
        <v>128</v>
      </c>
      <c r="G48" s="47" t="s">
        <v>129</v>
      </c>
      <c r="H48" s="47" t="s">
        <v>130</v>
      </c>
      <c r="I48" s="47" t="s">
        <v>131</v>
      </c>
      <c r="J48" s="47" t="s">
        <v>132</v>
      </c>
      <c r="K48" s="47" t="s">
        <v>133</v>
      </c>
      <c r="L48" s="47" t="s">
        <v>134</v>
      </c>
      <c r="M48" s="47" t="s">
        <v>135</v>
      </c>
      <c r="N48" s="47" t="s">
        <v>136</v>
      </c>
      <c r="O48" s="47" t="s">
        <v>137</v>
      </c>
      <c r="P48" s="15" t="s">
        <v>24</v>
      </c>
      <c r="Q48" s="32"/>
    </row>
    <row r="49" spans="1:17" ht="13.5" thickBot="1" x14ac:dyDescent="0.25">
      <c r="A49" s="32"/>
      <c r="B49" s="143"/>
      <c r="C49" s="10" t="s">
        <v>10</v>
      </c>
      <c r="D49" s="13"/>
      <c r="E49" s="13"/>
      <c r="F49" s="13"/>
      <c r="G49" s="13"/>
      <c r="H49" s="13"/>
      <c r="I49" s="13"/>
      <c r="J49" s="13"/>
      <c r="K49" s="13"/>
      <c r="L49" s="13"/>
      <c r="M49" s="13"/>
      <c r="N49" s="13"/>
      <c r="O49" s="45">
        <f>'Registro Toma Poses '!C12</f>
        <v>0</v>
      </c>
      <c r="P49" s="14"/>
      <c r="Q49" s="32"/>
    </row>
    <row r="50" spans="1:17" ht="4.5" customHeight="1" thickBot="1" x14ac:dyDescent="0.25">
      <c r="A50" s="32"/>
      <c r="B50" s="144">
        <v>0.9</v>
      </c>
      <c r="C50" s="145"/>
      <c r="D50" s="145"/>
      <c r="E50" s="145"/>
      <c r="F50" s="145"/>
      <c r="G50" s="145"/>
      <c r="H50" s="145"/>
      <c r="I50" s="145"/>
      <c r="J50" s="145"/>
      <c r="K50" s="145"/>
      <c r="L50" s="145"/>
      <c r="M50" s="145"/>
      <c r="N50" s="145"/>
      <c r="O50" s="145"/>
      <c r="P50" s="146"/>
      <c r="Q50" s="32"/>
    </row>
    <row r="51" spans="1:17" ht="13.5" thickBot="1" x14ac:dyDescent="0.25">
      <c r="A51" s="32"/>
      <c r="B51" s="139" t="s">
        <v>21</v>
      </c>
      <c r="C51" s="140"/>
      <c r="D51" s="140"/>
      <c r="E51" s="140"/>
      <c r="F51" s="140"/>
      <c r="G51" s="140"/>
      <c r="H51" s="140"/>
      <c r="I51" s="140"/>
      <c r="J51" s="140"/>
      <c r="K51" s="140"/>
      <c r="L51" s="140"/>
      <c r="M51" s="140"/>
      <c r="N51" s="140"/>
      <c r="O51" s="140"/>
      <c r="P51" s="141"/>
      <c r="Q51" s="32"/>
    </row>
    <row r="52" spans="1:17" x14ac:dyDescent="0.2">
      <c r="A52" s="32"/>
      <c r="B52" s="147" t="s">
        <v>109</v>
      </c>
      <c r="C52" s="148"/>
      <c r="D52" s="148"/>
      <c r="E52" s="148"/>
      <c r="F52" s="148"/>
      <c r="G52" s="148"/>
      <c r="H52" s="148"/>
      <c r="I52" s="148"/>
      <c r="J52" s="148"/>
      <c r="K52" s="148"/>
      <c r="L52" s="148"/>
      <c r="M52" s="148"/>
      <c r="N52" s="148"/>
      <c r="O52" s="148"/>
      <c r="P52" s="149"/>
      <c r="Q52" s="32"/>
    </row>
    <row r="53" spans="1:17" x14ac:dyDescent="0.2">
      <c r="A53" s="32"/>
      <c r="B53" s="150"/>
      <c r="C53" s="151"/>
      <c r="D53" s="151"/>
      <c r="E53" s="151"/>
      <c r="F53" s="151"/>
      <c r="G53" s="151"/>
      <c r="H53" s="151"/>
      <c r="I53" s="151"/>
      <c r="J53" s="151"/>
      <c r="K53" s="151"/>
      <c r="L53" s="151"/>
      <c r="M53" s="151"/>
      <c r="N53" s="151"/>
      <c r="O53" s="151"/>
      <c r="P53" s="152"/>
      <c r="Q53" s="32"/>
    </row>
    <row r="54" spans="1:17" x14ac:dyDescent="0.2">
      <c r="A54" s="32"/>
      <c r="B54" s="150"/>
      <c r="C54" s="151"/>
      <c r="D54" s="151"/>
      <c r="E54" s="151"/>
      <c r="F54" s="151"/>
      <c r="G54" s="151"/>
      <c r="H54" s="151"/>
      <c r="I54" s="151"/>
      <c r="J54" s="151"/>
      <c r="K54" s="151"/>
      <c r="L54" s="151"/>
      <c r="M54" s="151"/>
      <c r="N54" s="151"/>
      <c r="O54" s="151"/>
      <c r="P54" s="152"/>
      <c r="Q54" s="32"/>
    </row>
    <row r="55" spans="1:17" x14ac:dyDescent="0.2">
      <c r="A55" s="32"/>
      <c r="B55" s="150"/>
      <c r="C55" s="151"/>
      <c r="D55" s="151"/>
      <c r="E55" s="151"/>
      <c r="F55" s="151"/>
      <c r="G55" s="151"/>
      <c r="H55" s="151"/>
      <c r="I55" s="151"/>
      <c r="J55" s="151"/>
      <c r="K55" s="151"/>
      <c r="L55" s="151"/>
      <c r="M55" s="151"/>
      <c r="N55" s="151"/>
      <c r="O55" s="151"/>
      <c r="P55" s="152"/>
      <c r="Q55" s="32"/>
    </row>
    <row r="56" spans="1:17" x14ac:dyDescent="0.2">
      <c r="A56" s="32"/>
      <c r="B56" s="150"/>
      <c r="C56" s="151"/>
      <c r="D56" s="151"/>
      <c r="E56" s="151"/>
      <c r="F56" s="151"/>
      <c r="G56" s="151"/>
      <c r="H56" s="151"/>
      <c r="I56" s="151"/>
      <c r="J56" s="151"/>
      <c r="K56" s="151"/>
      <c r="L56" s="151"/>
      <c r="M56" s="151"/>
      <c r="N56" s="151"/>
      <c r="O56" s="151"/>
      <c r="P56" s="152"/>
      <c r="Q56" s="32"/>
    </row>
    <row r="57" spans="1:17" x14ac:dyDescent="0.2">
      <c r="A57" s="32"/>
      <c r="B57" s="150"/>
      <c r="C57" s="151"/>
      <c r="D57" s="151"/>
      <c r="E57" s="151"/>
      <c r="F57" s="151"/>
      <c r="G57" s="151"/>
      <c r="H57" s="151"/>
      <c r="I57" s="151"/>
      <c r="J57" s="151"/>
      <c r="K57" s="151"/>
      <c r="L57" s="151"/>
      <c r="M57" s="151"/>
      <c r="N57" s="151"/>
      <c r="O57" s="151"/>
      <c r="P57" s="152"/>
      <c r="Q57" s="32"/>
    </row>
    <row r="58" spans="1:17" x14ac:dyDescent="0.2">
      <c r="A58" s="32"/>
      <c r="B58" s="150"/>
      <c r="C58" s="151"/>
      <c r="D58" s="151"/>
      <c r="E58" s="151"/>
      <c r="F58" s="151"/>
      <c r="G58" s="151"/>
      <c r="H58" s="151"/>
      <c r="I58" s="151"/>
      <c r="J58" s="151"/>
      <c r="K58" s="151"/>
      <c r="L58" s="151"/>
      <c r="M58" s="151"/>
      <c r="N58" s="151"/>
      <c r="O58" s="151"/>
      <c r="P58" s="152"/>
      <c r="Q58" s="32"/>
    </row>
    <row r="59" spans="1:17" x14ac:dyDescent="0.2">
      <c r="A59" s="32"/>
      <c r="B59" s="150"/>
      <c r="C59" s="151"/>
      <c r="D59" s="151"/>
      <c r="E59" s="151"/>
      <c r="F59" s="151"/>
      <c r="G59" s="151"/>
      <c r="H59" s="151"/>
      <c r="I59" s="151"/>
      <c r="J59" s="151"/>
      <c r="K59" s="151"/>
      <c r="L59" s="151"/>
      <c r="M59" s="151"/>
      <c r="N59" s="151"/>
      <c r="O59" s="151"/>
      <c r="P59" s="152"/>
      <c r="Q59" s="32"/>
    </row>
    <row r="60" spans="1:17" x14ac:dyDescent="0.2">
      <c r="A60" s="32"/>
      <c r="B60" s="150"/>
      <c r="C60" s="151"/>
      <c r="D60" s="151"/>
      <c r="E60" s="151"/>
      <c r="F60" s="151"/>
      <c r="G60" s="151"/>
      <c r="H60" s="151"/>
      <c r="I60" s="151"/>
      <c r="J60" s="151"/>
      <c r="K60" s="151"/>
      <c r="L60" s="151"/>
      <c r="M60" s="151"/>
      <c r="N60" s="151"/>
      <c r="O60" s="151"/>
      <c r="P60" s="152"/>
      <c r="Q60" s="32"/>
    </row>
    <row r="61" spans="1:17" x14ac:dyDescent="0.2">
      <c r="A61" s="32"/>
      <c r="B61" s="150"/>
      <c r="C61" s="151"/>
      <c r="D61" s="151"/>
      <c r="E61" s="151"/>
      <c r="F61" s="151"/>
      <c r="G61" s="151"/>
      <c r="H61" s="151"/>
      <c r="I61" s="151"/>
      <c r="J61" s="151"/>
      <c r="K61" s="151"/>
      <c r="L61" s="151"/>
      <c r="M61" s="151"/>
      <c r="N61" s="151"/>
      <c r="O61" s="151"/>
      <c r="P61" s="152"/>
      <c r="Q61" s="32"/>
    </row>
    <row r="62" spans="1:17" x14ac:dyDescent="0.2">
      <c r="A62" s="32"/>
      <c r="B62" s="150"/>
      <c r="C62" s="151"/>
      <c r="D62" s="151"/>
      <c r="E62" s="151"/>
      <c r="F62" s="151"/>
      <c r="G62" s="151"/>
      <c r="H62" s="151"/>
      <c r="I62" s="151"/>
      <c r="J62" s="151"/>
      <c r="K62" s="151"/>
      <c r="L62" s="151"/>
      <c r="M62" s="151"/>
      <c r="N62" s="151"/>
      <c r="O62" s="151"/>
      <c r="P62" s="152"/>
      <c r="Q62" s="32"/>
    </row>
    <row r="63" spans="1:17" x14ac:dyDescent="0.2">
      <c r="A63" s="32"/>
      <c r="B63" s="150"/>
      <c r="C63" s="151"/>
      <c r="D63" s="151"/>
      <c r="E63" s="151"/>
      <c r="F63" s="151"/>
      <c r="G63" s="151"/>
      <c r="H63" s="151"/>
      <c r="I63" s="151"/>
      <c r="J63" s="151"/>
      <c r="K63" s="151"/>
      <c r="L63" s="151"/>
      <c r="M63" s="151"/>
      <c r="N63" s="151"/>
      <c r="O63" s="151"/>
      <c r="P63" s="152"/>
      <c r="Q63" s="32"/>
    </row>
    <row r="64" spans="1:17" x14ac:dyDescent="0.2">
      <c r="A64" s="32"/>
      <c r="B64" s="150"/>
      <c r="C64" s="151"/>
      <c r="D64" s="151"/>
      <c r="E64" s="151"/>
      <c r="F64" s="151"/>
      <c r="G64" s="151"/>
      <c r="H64" s="151"/>
      <c r="I64" s="151"/>
      <c r="J64" s="151"/>
      <c r="K64" s="151"/>
      <c r="L64" s="151"/>
      <c r="M64" s="151"/>
      <c r="N64" s="151"/>
      <c r="O64" s="151"/>
      <c r="P64" s="152"/>
      <c r="Q64" s="32"/>
    </row>
    <row r="65" spans="1:17" x14ac:dyDescent="0.2">
      <c r="A65" s="32"/>
      <c r="B65" s="150"/>
      <c r="C65" s="151"/>
      <c r="D65" s="151"/>
      <c r="E65" s="151"/>
      <c r="F65" s="151"/>
      <c r="G65" s="151"/>
      <c r="H65" s="151"/>
      <c r="I65" s="151"/>
      <c r="J65" s="151"/>
      <c r="K65" s="151"/>
      <c r="L65" s="151"/>
      <c r="M65" s="151"/>
      <c r="N65" s="151"/>
      <c r="O65" s="151"/>
      <c r="P65" s="152"/>
      <c r="Q65" s="32"/>
    </row>
    <row r="66" spans="1:17" x14ac:dyDescent="0.2">
      <c r="A66" s="32"/>
      <c r="B66" s="150"/>
      <c r="C66" s="151"/>
      <c r="D66" s="151"/>
      <c r="E66" s="151"/>
      <c r="F66" s="151"/>
      <c r="G66" s="151"/>
      <c r="H66" s="151"/>
      <c r="I66" s="151"/>
      <c r="J66" s="151"/>
      <c r="K66" s="151"/>
      <c r="L66" s="151"/>
      <c r="M66" s="151"/>
      <c r="N66" s="151"/>
      <c r="O66" s="151"/>
      <c r="P66" s="152"/>
      <c r="Q66" s="32"/>
    </row>
    <row r="67" spans="1:17" ht="13.5" thickBot="1" x14ac:dyDescent="0.25">
      <c r="A67" s="32"/>
      <c r="B67" s="153"/>
      <c r="C67" s="154"/>
      <c r="D67" s="154"/>
      <c r="E67" s="154"/>
      <c r="F67" s="154"/>
      <c r="G67" s="154"/>
      <c r="H67" s="154"/>
      <c r="I67" s="154"/>
      <c r="J67" s="154"/>
      <c r="K67" s="154"/>
      <c r="L67" s="154"/>
      <c r="M67" s="154"/>
      <c r="N67" s="154"/>
      <c r="O67" s="154"/>
      <c r="P67" s="155"/>
      <c r="Q67" s="32"/>
    </row>
    <row r="68" spans="1:17" s="21" customFormat="1" ht="4.5" customHeight="1" thickBot="1" x14ac:dyDescent="0.25">
      <c r="A68" s="156"/>
      <c r="B68" s="156"/>
      <c r="C68" s="156"/>
      <c r="D68" s="156"/>
      <c r="E68" s="156"/>
      <c r="F68" s="156"/>
      <c r="G68" s="156"/>
      <c r="H68" s="156"/>
      <c r="I68" s="156"/>
      <c r="J68" s="156"/>
      <c r="K68" s="156"/>
      <c r="L68" s="156"/>
      <c r="M68" s="156"/>
      <c r="N68" s="156"/>
      <c r="O68" s="156"/>
      <c r="P68" s="156"/>
      <c r="Q68" s="156"/>
    </row>
    <row r="69" spans="1:17" ht="80.25" customHeight="1" thickBot="1" x14ac:dyDescent="0.25">
      <c r="A69" s="32"/>
      <c r="B69" s="20" t="s">
        <v>5</v>
      </c>
      <c r="C69" s="157"/>
      <c r="D69" s="158"/>
      <c r="E69" s="158"/>
      <c r="F69" s="158"/>
      <c r="G69" s="158"/>
      <c r="H69" s="158"/>
      <c r="I69" s="158"/>
      <c r="J69" s="158"/>
      <c r="K69" s="158"/>
      <c r="L69" s="158"/>
      <c r="M69" s="158"/>
      <c r="N69" s="158"/>
      <c r="O69" s="158"/>
      <c r="P69" s="159"/>
      <c r="Q69" s="32"/>
    </row>
    <row r="70" spans="1:17" ht="41.25" customHeight="1" thickBot="1" x14ac:dyDescent="0.25">
      <c r="A70" s="32"/>
      <c r="B70" s="19" t="s">
        <v>63</v>
      </c>
      <c r="C70" s="160" t="s">
        <v>139</v>
      </c>
      <c r="D70" s="161"/>
      <c r="E70" s="161"/>
      <c r="F70" s="161"/>
      <c r="G70" s="161"/>
      <c r="H70" s="161"/>
      <c r="I70" s="161"/>
      <c r="J70" s="161"/>
      <c r="K70" s="161"/>
      <c r="L70" s="161"/>
      <c r="M70" s="161"/>
      <c r="N70" s="161"/>
      <c r="O70" s="161"/>
      <c r="P70" s="162"/>
      <c r="Q70" s="32"/>
    </row>
    <row r="71" spans="1:17" ht="27.75" customHeight="1" thickBot="1" x14ac:dyDescent="0.25">
      <c r="A71" s="32"/>
      <c r="B71" s="19" t="s">
        <v>84</v>
      </c>
      <c r="C71" s="133"/>
      <c r="D71" s="133"/>
      <c r="E71" s="133"/>
      <c r="F71" s="133"/>
      <c r="G71" s="133"/>
      <c r="H71" s="133"/>
      <c r="I71" s="133"/>
      <c r="J71" s="133"/>
      <c r="K71" s="133"/>
      <c r="L71" s="133"/>
      <c r="M71" s="133"/>
      <c r="N71" s="133"/>
      <c r="O71" s="133"/>
      <c r="P71" s="134"/>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7"/>
      <c r="G120" s="37"/>
      <c r="H120" s="37"/>
      <c r="I120" s="38"/>
      <c r="J120" s="38"/>
      <c r="K120" s="38"/>
      <c r="L120" s="38"/>
      <c r="M120" s="38"/>
      <c r="N120" s="38"/>
      <c r="O120" s="38"/>
      <c r="P120" s="38"/>
      <c r="Q120" s="38"/>
      <c r="R120" s="38"/>
      <c r="S120" s="38"/>
    </row>
    <row r="121" spans="1:19" ht="76.5" x14ac:dyDescent="0.2">
      <c r="A121" s="38"/>
      <c r="B121" s="42" t="s">
        <v>77</v>
      </c>
      <c r="C121" s="38"/>
      <c r="D121" s="38">
        <v>2014</v>
      </c>
      <c r="E121" s="38"/>
      <c r="F121" s="37"/>
      <c r="G121" s="37"/>
      <c r="H121" s="37"/>
      <c r="I121" s="38"/>
      <c r="J121" s="38"/>
      <c r="K121" s="38"/>
      <c r="L121" s="38"/>
      <c r="M121" s="38"/>
      <c r="N121" s="38"/>
      <c r="O121" s="38"/>
      <c r="P121" s="38"/>
      <c r="Q121" s="38"/>
      <c r="R121" s="38"/>
      <c r="S121" s="38"/>
    </row>
    <row r="122" spans="1:19" ht="63.75" x14ac:dyDescent="0.2">
      <c r="A122" s="38"/>
      <c r="B122" s="42" t="s">
        <v>78</v>
      </c>
      <c r="C122" s="38"/>
      <c r="D122" s="38">
        <v>2016</v>
      </c>
      <c r="E122" s="38"/>
      <c r="F122" s="37"/>
      <c r="G122" s="37"/>
      <c r="H122" s="37"/>
      <c r="I122" s="38"/>
      <c r="J122" s="38"/>
      <c r="K122" s="38"/>
      <c r="L122" s="38"/>
      <c r="M122" s="38"/>
      <c r="N122" s="38"/>
      <c r="O122" s="38"/>
      <c r="P122" s="38"/>
      <c r="Q122" s="38"/>
      <c r="R122" s="38"/>
      <c r="S122" s="38"/>
    </row>
    <row r="123" spans="1:19" ht="38.25" x14ac:dyDescent="0.2">
      <c r="A123" s="38"/>
      <c r="B123" s="42" t="s">
        <v>82</v>
      </c>
      <c r="C123" s="38"/>
      <c r="D123" s="38">
        <v>2017</v>
      </c>
      <c r="E123" s="38"/>
      <c r="F123" s="37"/>
      <c r="G123" s="37"/>
      <c r="H123" s="37"/>
      <c r="I123" s="38"/>
      <c r="J123" s="38"/>
      <c r="K123" s="38"/>
      <c r="L123" s="38"/>
      <c r="M123" s="38"/>
      <c r="N123" s="38"/>
      <c r="O123" s="38"/>
      <c r="P123" s="38"/>
      <c r="Q123" s="38"/>
      <c r="R123" s="38"/>
      <c r="S123" s="38"/>
    </row>
    <row r="124" spans="1:19" ht="63.75" x14ac:dyDescent="0.2">
      <c r="A124" s="38"/>
      <c r="B124" s="42" t="s">
        <v>79</v>
      </c>
      <c r="C124" s="38"/>
      <c r="D124" s="38"/>
      <c r="E124" s="38"/>
      <c r="F124" s="37"/>
      <c r="G124" s="37"/>
      <c r="H124" s="37"/>
      <c r="I124" s="38"/>
      <c r="J124" s="38"/>
      <c r="K124" s="38"/>
      <c r="L124" s="38"/>
      <c r="M124" s="38"/>
      <c r="N124" s="38"/>
      <c r="O124" s="38"/>
      <c r="P124" s="38"/>
      <c r="Q124" s="38"/>
      <c r="R124" s="38"/>
      <c r="S124" s="38"/>
    </row>
    <row r="125" spans="1:19" ht="63.75" x14ac:dyDescent="0.2">
      <c r="A125" s="38"/>
      <c r="B125" s="42" t="s">
        <v>80</v>
      </c>
      <c r="C125" s="38"/>
      <c r="D125" s="38"/>
      <c r="E125" s="38"/>
      <c r="F125" s="37"/>
      <c r="G125" s="37"/>
      <c r="H125" s="37"/>
      <c r="I125" s="38"/>
      <c r="J125" s="38"/>
      <c r="K125" s="38"/>
      <c r="L125" s="38"/>
      <c r="M125" s="38"/>
      <c r="N125" s="38"/>
      <c r="O125" s="38"/>
      <c r="P125" s="38"/>
      <c r="Q125" s="38"/>
      <c r="R125" s="38"/>
      <c r="S125" s="38"/>
    </row>
    <row r="126" spans="1:19" ht="51" x14ac:dyDescent="0.2">
      <c r="A126" s="38"/>
      <c r="B126" s="42" t="s">
        <v>81</v>
      </c>
      <c r="C126" s="38"/>
      <c r="D126" s="38"/>
      <c r="E126" s="38"/>
      <c r="F126" s="37"/>
      <c r="G126" s="37"/>
      <c r="H126" s="37"/>
      <c r="I126" s="38"/>
      <c r="J126" s="38"/>
      <c r="K126" s="38"/>
      <c r="L126" s="38"/>
      <c r="M126" s="38"/>
      <c r="N126" s="38"/>
      <c r="O126" s="38"/>
      <c r="P126" s="38"/>
      <c r="Q126" s="38"/>
      <c r="R126" s="38"/>
      <c r="S126" s="38"/>
    </row>
    <row r="127" spans="1:19" x14ac:dyDescent="0.2">
      <c r="A127" s="38"/>
      <c r="B127" s="42" t="s">
        <v>114</v>
      </c>
      <c r="C127" s="37"/>
      <c r="D127" s="37"/>
      <c r="E127" s="37"/>
      <c r="F127" s="37"/>
      <c r="G127" s="37"/>
      <c r="H127" s="37"/>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B2:B5"/>
    <mergeCell ref="C2:M2"/>
    <mergeCell ref="N2:P2"/>
    <mergeCell ref="C3:M3"/>
    <mergeCell ref="N3:P3"/>
    <mergeCell ref="C4:M4"/>
    <mergeCell ref="N4:P4"/>
    <mergeCell ref="C5:M5"/>
    <mergeCell ref="N5:P5"/>
    <mergeCell ref="B7:P8"/>
    <mergeCell ref="B9:P9"/>
    <mergeCell ref="D10:G10"/>
    <mergeCell ref="H10:J10"/>
    <mergeCell ref="K10:N10"/>
    <mergeCell ref="O10:P10"/>
    <mergeCell ref="C22:P22"/>
    <mergeCell ref="B11:P11"/>
    <mergeCell ref="C12:P12"/>
    <mergeCell ref="B13:P13"/>
    <mergeCell ref="C14:P14"/>
    <mergeCell ref="B15:P15"/>
    <mergeCell ref="C16:P16"/>
    <mergeCell ref="B17:P17"/>
    <mergeCell ref="C18:P18"/>
    <mergeCell ref="B19:P19"/>
    <mergeCell ref="B20:P20"/>
    <mergeCell ref="B21:P21"/>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1:P71"/>
    <mergeCell ref="C44:G44"/>
    <mergeCell ref="H44:L44"/>
    <mergeCell ref="M44:P44"/>
    <mergeCell ref="B46:P46"/>
    <mergeCell ref="B48:B49"/>
    <mergeCell ref="B50:P50"/>
    <mergeCell ref="B51:P51"/>
    <mergeCell ref="B52:P67"/>
    <mergeCell ref="A68:Q68"/>
    <mergeCell ref="C69:P69"/>
    <mergeCell ref="C70:P70"/>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tabSelected="1" topLeftCell="C4" workbookViewId="0">
      <selection activeCell="G11" sqref="G11"/>
    </sheetView>
  </sheetViews>
  <sheetFormatPr baseColWidth="10" defaultRowHeight="30" customHeight="1" x14ac:dyDescent="0.2"/>
  <cols>
    <col min="1" max="1" width="28.5703125" style="89" customWidth="1"/>
    <col min="2" max="2" width="27" style="82" bestFit="1" customWidth="1"/>
    <col min="3" max="12" width="15.7109375" style="82" customWidth="1"/>
    <col min="13" max="13" width="5.28515625" style="82" customWidth="1"/>
    <col min="14" max="14" width="10.7109375" style="82" customWidth="1"/>
    <col min="15" max="15" width="27.5703125" style="82" bestFit="1" customWidth="1"/>
    <col min="16" max="18" width="11.42578125" style="114"/>
    <col min="19" max="19" width="11.42578125" style="102" hidden="1" customWidth="1"/>
    <col min="20" max="20" width="11.42578125" style="114"/>
    <col min="21" max="16384" width="11.42578125" style="82"/>
  </cols>
  <sheetData>
    <row r="1" spans="1:24" ht="30" customHeight="1" x14ac:dyDescent="0.25">
      <c r="A1" s="434"/>
      <c r="B1" s="425" t="s">
        <v>56</v>
      </c>
      <c r="C1" s="426"/>
      <c r="D1" s="426"/>
      <c r="E1" s="426"/>
      <c r="F1" s="426"/>
      <c r="G1" s="426"/>
      <c r="H1" s="426"/>
      <c r="I1" s="426"/>
      <c r="J1" s="426"/>
      <c r="K1" s="426"/>
      <c r="L1" s="426"/>
      <c r="M1" s="427"/>
      <c r="N1" s="435" t="s">
        <v>57</v>
      </c>
      <c r="O1" s="436"/>
      <c r="P1" s="113"/>
      <c r="Q1" s="113"/>
      <c r="T1" s="113"/>
      <c r="U1" s="79"/>
      <c r="V1" s="79"/>
      <c r="W1" s="80"/>
      <c r="X1" s="81"/>
    </row>
    <row r="2" spans="1:24" s="54" customFormat="1" ht="30" customHeight="1" x14ac:dyDescent="0.25">
      <c r="A2" s="434"/>
      <c r="B2" s="425" t="s">
        <v>87</v>
      </c>
      <c r="C2" s="426"/>
      <c r="D2" s="426"/>
      <c r="E2" s="426"/>
      <c r="F2" s="426"/>
      <c r="G2" s="426"/>
      <c r="H2" s="426"/>
      <c r="I2" s="426"/>
      <c r="J2" s="426"/>
      <c r="K2" s="426"/>
      <c r="L2" s="426"/>
      <c r="M2" s="427"/>
      <c r="N2" s="435" t="s">
        <v>194</v>
      </c>
      <c r="O2" s="436"/>
      <c r="P2" s="115"/>
      <c r="Q2" s="115"/>
      <c r="R2" s="116"/>
      <c r="S2" s="103">
        <v>0.8</v>
      </c>
      <c r="T2" s="115"/>
      <c r="U2" s="83"/>
      <c r="V2" s="83"/>
      <c r="W2" s="84"/>
      <c r="X2" s="85"/>
    </row>
    <row r="3" spans="1:24" s="54" customFormat="1" ht="30" customHeight="1" x14ac:dyDescent="0.25">
      <c r="A3" s="434"/>
      <c r="B3" s="425" t="s">
        <v>89</v>
      </c>
      <c r="C3" s="426"/>
      <c r="D3" s="426"/>
      <c r="E3" s="426"/>
      <c r="F3" s="426"/>
      <c r="G3" s="426"/>
      <c r="H3" s="426"/>
      <c r="I3" s="426"/>
      <c r="J3" s="426"/>
      <c r="K3" s="426"/>
      <c r="L3" s="426"/>
      <c r="M3" s="427"/>
      <c r="N3" s="435" t="s">
        <v>244</v>
      </c>
      <c r="O3" s="436"/>
      <c r="P3" s="115"/>
      <c r="Q3" s="115"/>
      <c r="R3" s="116"/>
      <c r="S3" s="103">
        <v>0.79998999999999998</v>
      </c>
      <c r="T3" s="115"/>
      <c r="U3" s="83"/>
      <c r="V3" s="83"/>
      <c r="W3" s="84"/>
      <c r="X3" s="85"/>
    </row>
    <row r="4" spans="1:24" s="54" customFormat="1" ht="30" customHeight="1" x14ac:dyDescent="0.25">
      <c r="A4" s="434"/>
      <c r="B4" s="425" t="s">
        <v>91</v>
      </c>
      <c r="C4" s="426"/>
      <c r="D4" s="426"/>
      <c r="E4" s="426"/>
      <c r="F4" s="426"/>
      <c r="G4" s="426"/>
      <c r="H4" s="426"/>
      <c r="I4" s="426"/>
      <c r="J4" s="426"/>
      <c r="K4" s="426"/>
      <c r="L4" s="426"/>
      <c r="M4" s="427"/>
      <c r="N4" s="428" t="s">
        <v>61</v>
      </c>
      <c r="O4" s="429"/>
      <c r="P4" s="117"/>
      <c r="Q4" s="117"/>
      <c r="R4" s="116"/>
      <c r="S4" s="103">
        <v>0.65</v>
      </c>
      <c r="T4" s="117"/>
      <c r="U4" s="86"/>
      <c r="V4" s="86"/>
      <c r="W4" s="84"/>
      <c r="X4" s="85"/>
    </row>
    <row r="5" spans="1:24" s="54" customFormat="1" ht="18" x14ac:dyDescent="0.25">
      <c r="A5" s="106"/>
      <c r="B5" s="107"/>
      <c r="C5" s="108"/>
      <c r="D5" s="108"/>
      <c r="E5" s="108"/>
      <c r="F5" s="108"/>
      <c r="G5" s="108"/>
      <c r="H5" s="108"/>
      <c r="I5" s="108"/>
      <c r="J5" s="108"/>
      <c r="K5" s="108"/>
      <c r="L5" s="108"/>
      <c r="M5" s="109"/>
      <c r="N5" s="109"/>
      <c r="O5" s="109"/>
      <c r="P5" s="117"/>
      <c r="Q5" s="117"/>
      <c r="R5" s="116"/>
      <c r="S5" s="103">
        <v>0.64999899999999999</v>
      </c>
      <c r="T5" s="117"/>
      <c r="U5" s="86"/>
      <c r="V5" s="86"/>
      <c r="W5" s="84"/>
      <c r="X5" s="85"/>
    </row>
    <row r="6" spans="1:24" s="54" customFormat="1" ht="13.5" customHeight="1" x14ac:dyDescent="0.25">
      <c r="A6" s="110" t="s">
        <v>0</v>
      </c>
      <c r="B6" s="131" t="s">
        <v>203</v>
      </c>
      <c r="C6" s="424"/>
      <c r="D6" s="424"/>
      <c r="E6" s="424"/>
      <c r="F6" s="424"/>
      <c r="G6" s="424"/>
      <c r="H6" s="424"/>
      <c r="I6" s="424"/>
      <c r="J6" s="424"/>
      <c r="K6" s="424"/>
      <c r="L6" s="424"/>
      <c r="M6" s="424"/>
      <c r="N6" s="424"/>
      <c r="O6" s="424"/>
      <c r="P6" s="116"/>
      <c r="Q6" s="116"/>
      <c r="R6" s="116"/>
      <c r="S6" s="103"/>
      <c r="T6" s="116"/>
    </row>
    <row r="7" spans="1:24" s="54" customFormat="1" ht="11.25" customHeight="1" x14ac:dyDescent="0.2">
      <c r="A7" s="112"/>
      <c r="B7" s="111"/>
      <c r="C7" s="111"/>
      <c r="D7" s="111"/>
      <c r="E7" s="111"/>
      <c r="F7" s="111"/>
      <c r="G7" s="111"/>
      <c r="H7" s="111"/>
      <c r="I7" s="111"/>
      <c r="J7" s="111"/>
      <c r="K7" s="111"/>
      <c r="L7" s="111"/>
      <c r="M7" s="111"/>
      <c r="N7" s="111"/>
      <c r="O7" s="111"/>
      <c r="P7" s="116"/>
      <c r="Q7" s="116"/>
      <c r="R7" s="116"/>
      <c r="S7" s="103"/>
      <c r="T7" s="116"/>
    </row>
    <row r="8" spans="1:24" s="87" customFormat="1" ht="30" customHeight="1" x14ac:dyDescent="0.2">
      <c r="A8" s="437" t="s">
        <v>92</v>
      </c>
      <c r="B8" s="439" t="s">
        <v>20</v>
      </c>
      <c r="C8" s="439"/>
      <c r="D8" s="439"/>
      <c r="E8" s="439"/>
      <c r="F8" s="439"/>
      <c r="G8" s="439"/>
      <c r="H8" s="439"/>
      <c r="I8" s="439"/>
      <c r="J8" s="439"/>
      <c r="K8" s="439"/>
      <c r="L8" s="439"/>
      <c r="M8" s="439" t="s">
        <v>94</v>
      </c>
      <c r="N8" s="439"/>
      <c r="O8" s="439"/>
      <c r="P8" s="118"/>
      <c r="Q8" s="118"/>
      <c r="R8" s="118"/>
      <c r="S8" s="102"/>
      <c r="T8" s="118"/>
    </row>
    <row r="9" spans="1:24" s="88" customFormat="1" ht="30" customHeight="1" thickBot="1" x14ac:dyDescent="0.25">
      <c r="A9" s="438"/>
      <c r="B9" s="437"/>
      <c r="C9" s="49" t="s">
        <v>176</v>
      </c>
      <c r="D9" s="49" t="s">
        <v>93</v>
      </c>
      <c r="E9" s="49" t="s">
        <v>177</v>
      </c>
      <c r="F9" s="49" t="s">
        <v>93</v>
      </c>
      <c r="G9" s="49" t="s">
        <v>178</v>
      </c>
      <c r="H9" s="49" t="s">
        <v>93</v>
      </c>
      <c r="I9" s="49" t="s">
        <v>179</v>
      </c>
      <c r="J9" s="49" t="s">
        <v>93</v>
      </c>
      <c r="K9" s="49" t="s">
        <v>10</v>
      </c>
      <c r="L9" s="49" t="s">
        <v>93</v>
      </c>
      <c r="M9" s="437"/>
      <c r="N9" s="437"/>
      <c r="O9" s="437"/>
      <c r="P9" s="119"/>
      <c r="Q9" s="119"/>
      <c r="R9" s="119"/>
      <c r="S9" s="102"/>
      <c r="T9" s="119"/>
    </row>
    <row r="10" spans="1:24" s="54" customFormat="1" ht="186" customHeight="1" x14ac:dyDescent="0.2">
      <c r="A10" s="440" t="s">
        <v>199</v>
      </c>
      <c r="B10" s="120" t="s">
        <v>211</v>
      </c>
      <c r="C10" s="122">
        <v>74</v>
      </c>
      <c r="D10" s="430">
        <f>IF(C10=0,"0",C10/C11)</f>
        <v>0.92500000000000004</v>
      </c>
      <c r="E10" s="122">
        <v>14</v>
      </c>
      <c r="F10" s="430">
        <f>IF(E10=0,"0",E10/E11)</f>
        <v>0.93333333333333335</v>
      </c>
      <c r="G10" s="122">
        <v>38</v>
      </c>
      <c r="H10" s="430">
        <f>IF(G10=0,"0",G10/G11)</f>
        <v>0.90476190476190477</v>
      </c>
      <c r="I10" s="122"/>
      <c r="J10" s="430" t="str">
        <f>IF(I10=0,"0",I10/I11)</f>
        <v>0</v>
      </c>
      <c r="K10" s="124">
        <f>+C10+E10+G10+I10</f>
        <v>126</v>
      </c>
      <c r="L10" s="445">
        <f>IF(K10=0,"0",K10/K11)</f>
        <v>0.91970802919708028</v>
      </c>
      <c r="M10" s="432" t="s">
        <v>238</v>
      </c>
      <c r="N10" s="432"/>
      <c r="O10" s="433"/>
      <c r="P10" s="116"/>
      <c r="Q10" s="116"/>
      <c r="R10" s="116"/>
      <c r="S10" s="102"/>
      <c r="T10" s="116"/>
    </row>
    <row r="11" spans="1:24" s="54" customFormat="1" ht="78" customHeight="1" x14ac:dyDescent="0.2">
      <c r="A11" s="441"/>
      <c r="B11" s="121" t="s">
        <v>213</v>
      </c>
      <c r="C11" s="123">
        <v>80</v>
      </c>
      <c r="D11" s="431"/>
      <c r="E11" s="123">
        <v>15</v>
      </c>
      <c r="F11" s="431"/>
      <c r="G11" s="123">
        <v>42</v>
      </c>
      <c r="H11" s="431"/>
      <c r="I11" s="123"/>
      <c r="J11" s="431"/>
      <c r="K11" s="125">
        <f>+C11+E11+G11+I11</f>
        <v>137</v>
      </c>
      <c r="L11" s="446"/>
      <c r="M11" s="443"/>
      <c r="N11" s="443"/>
      <c r="O11" s="444"/>
      <c r="P11" s="116"/>
      <c r="Q11" s="116"/>
      <c r="R11" s="116"/>
      <c r="S11" s="102"/>
      <c r="T11" s="116"/>
    </row>
    <row r="12" spans="1:24" ht="30" customHeight="1" x14ac:dyDescent="0.2">
      <c r="B12" s="80"/>
      <c r="C12" s="90"/>
      <c r="D12" s="90"/>
      <c r="E12" s="90"/>
      <c r="F12" s="90"/>
      <c r="G12" s="90"/>
      <c r="H12" s="90"/>
      <c r="I12" s="90"/>
      <c r="J12" s="90"/>
      <c r="K12" s="90"/>
      <c r="L12" s="90"/>
    </row>
    <row r="66" spans="19:19" ht="30" customHeight="1" x14ac:dyDescent="0.2">
      <c r="S66" s="104"/>
    </row>
    <row r="136" spans="19:19" ht="30" customHeight="1" x14ac:dyDescent="0.2">
      <c r="S136" s="105"/>
    </row>
    <row r="137" spans="19:19" ht="30" customHeight="1" x14ac:dyDescent="0.2">
      <c r="S137" s="105"/>
    </row>
    <row r="138" spans="19:19" ht="30" customHeight="1" x14ac:dyDescent="0.2">
      <c r="S138" s="105"/>
    </row>
    <row r="139" spans="19:19" ht="30" customHeight="1" x14ac:dyDescent="0.2">
      <c r="S139" s="105"/>
    </row>
    <row r="140" spans="19:19" ht="30" customHeight="1" x14ac:dyDescent="0.2">
      <c r="S140" s="105"/>
    </row>
    <row r="141" spans="19:19" ht="30" customHeight="1" x14ac:dyDescent="0.2">
      <c r="S141" s="105"/>
    </row>
    <row r="142" spans="19:19" ht="30" customHeight="1" x14ac:dyDescent="0.2">
      <c r="S142" s="105"/>
    </row>
    <row r="143" spans="19:19" ht="30" customHeight="1" x14ac:dyDescent="0.2">
      <c r="S143" s="105"/>
    </row>
    <row r="144" spans="19:19" ht="30" customHeight="1" x14ac:dyDescent="0.2">
      <c r="S144" s="105"/>
    </row>
    <row r="145" spans="19:19" ht="30" customHeight="1" x14ac:dyDescent="0.2">
      <c r="S145" s="105"/>
    </row>
    <row r="146" spans="19:19" ht="30" customHeight="1" x14ac:dyDescent="0.2">
      <c r="S146" s="105"/>
    </row>
  </sheetData>
  <mergeCells count="22">
    <mergeCell ref="A1:A4"/>
    <mergeCell ref="B1:M1"/>
    <mergeCell ref="N1:O1"/>
    <mergeCell ref="B2:M2"/>
    <mergeCell ref="N2:O2"/>
    <mergeCell ref="B3:M3"/>
    <mergeCell ref="N3:O3"/>
    <mergeCell ref="B4:M4"/>
    <mergeCell ref="N4:O4"/>
    <mergeCell ref="L10:L11"/>
    <mergeCell ref="M10:O10"/>
    <mergeCell ref="M11:O11"/>
    <mergeCell ref="C6:O6"/>
    <mergeCell ref="A8:A9"/>
    <mergeCell ref="B8:B9"/>
    <mergeCell ref="C8:L8"/>
    <mergeCell ref="M8:O9"/>
    <mergeCell ref="A10:A11"/>
    <mergeCell ref="D10:D11"/>
    <mergeCell ref="F10:F11"/>
    <mergeCell ref="H10:H11"/>
    <mergeCell ref="J10:J11"/>
  </mergeCells>
  <conditionalFormatting sqref="L10">
    <cfRule type="cellIs" dxfId="3" priority="1" stopIfTrue="1" operator="equal">
      <formula>"0"</formula>
    </cfRule>
    <cfRule type="cellIs" dxfId="2" priority="2" stopIfTrue="1" operator="lessThanOrEqual">
      <formula>$S$5</formula>
    </cfRule>
    <cfRule type="cellIs" dxfId="1" priority="3" stopIfTrue="1" operator="greaterThanOrEqual">
      <formula>$S$2</formula>
    </cfRule>
    <cfRule type="cellIs" dxfId="0" priority="4" stopIfTrue="1" operator="between">
      <formula>$S$4</formula>
      <formula>$S$3</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F12"/>
  <sheetViews>
    <sheetView topLeftCell="A10" workbookViewId="0">
      <selection activeCell="C24" sqref="C24:P24"/>
    </sheetView>
  </sheetViews>
  <sheetFormatPr baseColWidth="10" defaultRowHeight="12.75" x14ac:dyDescent="0.2"/>
  <cols>
    <col min="1" max="1" width="27.140625" customWidth="1"/>
    <col min="2" max="2" width="40.5703125" customWidth="1"/>
    <col min="3" max="3" width="15.5703125" customWidth="1"/>
    <col min="6" max="6" width="15.85546875" customWidth="1"/>
  </cols>
  <sheetData>
    <row r="1" spans="1:6" ht="18.75" thickTop="1" x14ac:dyDescent="0.25">
      <c r="A1" s="248"/>
      <c r="B1" s="251" t="s">
        <v>56</v>
      </c>
      <c r="C1" s="251"/>
      <c r="D1" s="252" t="s">
        <v>86</v>
      </c>
      <c r="E1" s="253"/>
      <c r="F1" s="254"/>
    </row>
    <row r="2" spans="1:6" ht="18" x14ac:dyDescent="0.25">
      <c r="A2" s="249"/>
      <c r="B2" s="255" t="s">
        <v>87</v>
      </c>
      <c r="C2" s="255"/>
      <c r="D2" s="256" t="s">
        <v>88</v>
      </c>
      <c r="E2" s="257"/>
      <c r="F2" s="258"/>
    </row>
    <row r="3" spans="1:6" ht="18" x14ac:dyDescent="0.25">
      <c r="A3" s="249"/>
      <c r="B3" s="255" t="s">
        <v>89</v>
      </c>
      <c r="C3" s="255"/>
      <c r="D3" s="256" t="s">
        <v>90</v>
      </c>
      <c r="E3" s="257"/>
      <c r="F3" s="258"/>
    </row>
    <row r="4" spans="1:6" ht="27.75" customHeight="1" thickBot="1" x14ac:dyDescent="0.3">
      <c r="A4" s="250"/>
      <c r="B4" s="259" t="s">
        <v>91</v>
      </c>
      <c r="C4" s="259"/>
      <c r="D4" s="260" t="s">
        <v>61</v>
      </c>
      <c r="E4" s="261"/>
      <c r="F4" s="262"/>
    </row>
    <row r="5" spans="1:6" ht="18.75" thickTop="1" x14ac:dyDescent="0.25">
      <c r="A5" s="25"/>
      <c r="B5" s="24"/>
      <c r="C5" s="26"/>
      <c r="D5" s="27"/>
      <c r="E5" s="27"/>
      <c r="F5" s="27"/>
    </row>
    <row r="6" spans="1:6" ht="15.75" x14ac:dyDescent="0.25">
      <c r="A6" s="28" t="s">
        <v>0</v>
      </c>
      <c r="C6" s="273"/>
      <c r="D6" s="273"/>
      <c r="E6" s="273"/>
      <c r="F6" s="273"/>
    </row>
    <row r="7" spans="1:6" ht="13.5" thickBot="1" x14ac:dyDescent="0.25">
      <c r="A7" s="28"/>
    </row>
    <row r="8" spans="1:6" ht="14.25" thickTop="1" thickBot="1" x14ac:dyDescent="0.25">
      <c r="A8" s="274" t="s">
        <v>92</v>
      </c>
      <c r="B8" s="276" t="s">
        <v>141</v>
      </c>
      <c r="C8" s="278"/>
      <c r="D8" s="278"/>
      <c r="E8" s="278"/>
      <c r="F8" s="279"/>
    </row>
    <row r="9" spans="1:6" ht="13.5" thickBot="1" x14ac:dyDescent="0.25">
      <c r="A9" s="275"/>
      <c r="B9" s="277"/>
      <c r="C9" s="31" t="s">
        <v>93</v>
      </c>
      <c r="D9" s="280" t="s">
        <v>94</v>
      </c>
      <c r="E9" s="280"/>
      <c r="F9" s="281"/>
    </row>
    <row r="10" spans="1:6" ht="50.45" customHeight="1" thickBot="1" x14ac:dyDescent="0.25">
      <c r="A10" s="263" t="s">
        <v>95</v>
      </c>
      <c r="B10" s="29"/>
      <c r="C10" s="265"/>
      <c r="D10" s="267"/>
      <c r="E10" s="268"/>
      <c r="F10" s="269"/>
    </row>
    <row r="11" spans="1:6" ht="115.9" customHeight="1" thickBot="1" x14ac:dyDescent="0.25">
      <c r="A11" s="264"/>
      <c r="B11" s="29"/>
      <c r="C11" s="266"/>
      <c r="D11" s="270"/>
      <c r="E11" s="271"/>
      <c r="F11" s="272"/>
    </row>
    <row r="12" spans="1:6" x14ac:dyDescent="0.2">
      <c r="C12" s="46">
        <f>C10</f>
        <v>0</v>
      </c>
    </row>
  </sheetData>
  <mergeCells count="17">
    <mergeCell ref="A10:A11"/>
    <mergeCell ref="C10:C11"/>
    <mergeCell ref="D10:F11"/>
    <mergeCell ref="C6:F6"/>
    <mergeCell ref="A8:A9"/>
    <mergeCell ref="B8:B9"/>
    <mergeCell ref="C8:F8"/>
    <mergeCell ref="D9:F9"/>
    <mergeCell ref="A1:A4"/>
    <mergeCell ref="B1:C1"/>
    <mergeCell ref="D1:F1"/>
    <mergeCell ref="B2:C2"/>
    <mergeCell ref="D2:F2"/>
    <mergeCell ref="B3:C3"/>
    <mergeCell ref="D3:F3"/>
    <mergeCell ref="B4:C4"/>
    <mergeCell ref="D4:F4"/>
  </mergeCells>
  <pageMargins left="0.7" right="0.7" top="0.75" bottom="0.75" header="0.3" footer="0.3"/>
  <pageSetup paperSize="1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85546875" style="3" customWidth="1"/>
    <col min="4" max="4" width="6" style="3" bestFit="1" customWidth="1"/>
    <col min="5" max="5" width="6.42578125" style="3" customWidth="1"/>
    <col min="6" max="6" width="6.5703125" style="3" bestFit="1" customWidth="1"/>
    <col min="7" max="7" width="6.140625" style="3" bestFit="1" customWidth="1"/>
    <col min="8" max="8" width="6.42578125" style="3" bestFit="1" customWidth="1"/>
    <col min="9" max="9" width="6" style="3" bestFit="1" customWidth="1"/>
    <col min="10" max="11" width="6.5703125" style="3" bestFit="1" customWidth="1"/>
    <col min="12" max="12" width="9.140625" style="3" customWidth="1"/>
    <col min="13" max="13" width="8.42578125" style="3" customWidth="1"/>
    <col min="14" max="14" width="6.42578125" style="3" customWidth="1"/>
    <col min="15" max="15" width="6.5703125" style="3" customWidth="1"/>
    <col min="16" max="16" width="12.140625" style="3" customWidth="1"/>
    <col min="17" max="18" width="11.7109375" style="3" customWidth="1"/>
    <col min="19" max="16384" width="11.42578125" style="3"/>
  </cols>
  <sheetData>
    <row r="1" spans="1:18" ht="13.5" thickBot="1" x14ac:dyDescent="0.25"/>
    <row r="2" spans="1:18" ht="16.5" customHeight="1" x14ac:dyDescent="0.2">
      <c r="B2" s="227"/>
      <c r="C2" s="230" t="s">
        <v>56</v>
      </c>
      <c r="D2" s="231"/>
      <c r="E2" s="231"/>
      <c r="F2" s="231"/>
      <c r="G2" s="231"/>
      <c r="H2" s="231"/>
      <c r="I2" s="231"/>
      <c r="J2" s="231"/>
      <c r="K2" s="231"/>
      <c r="L2" s="231"/>
      <c r="M2" s="232"/>
      <c r="N2" s="233" t="s">
        <v>57</v>
      </c>
      <c r="O2" s="234"/>
      <c r="P2" s="235"/>
    </row>
    <row r="3" spans="1:18" ht="15.75" customHeight="1" x14ac:dyDescent="0.2">
      <c r="B3" s="228"/>
      <c r="C3" s="236" t="s">
        <v>58</v>
      </c>
      <c r="D3" s="237"/>
      <c r="E3" s="237"/>
      <c r="F3" s="237"/>
      <c r="G3" s="237"/>
      <c r="H3" s="237"/>
      <c r="I3" s="237"/>
      <c r="J3" s="237"/>
      <c r="K3" s="237"/>
      <c r="L3" s="237"/>
      <c r="M3" s="238"/>
      <c r="N3" s="239" t="s">
        <v>97</v>
      </c>
      <c r="O3" s="240"/>
      <c r="P3" s="241"/>
    </row>
    <row r="4" spans="1:18" ht="15.75" customHeight="1" x14ac:dyDescent="0.2">
      <c r="B4" s="228"/>
      <c r="C4" s="236" t="s">
        <v>59</v>
      </c>
      <c r="D4" s="237"/>
      <c r="E4" s="237"/>
      <c r="F4" s="237"/>
      <c r="G4" s="237"/>
      <c r="H4" s="237"/>
      <c r="I4" s="237"/>
      <c r="J4" s="237"/>
      <c r="K4" s="237"/>
      <c r="L4" s="237"/>
      <c r="M4" s="238"/>
      <c r="N4" s="239" t="s">
        <v>62</v>
      </c>
      <c r="O4" s="240"/>
      <c r="P4" s="241"/>
    </row>
    <row r="5" spans="1:18" ht="16.5" customHeight="1" thickBot="1" x14ac:dyDescent="0.25">
      <c r="B5" s="229"/>
      <c r="C5" s="242" t="s">
        <v>60</v>
      </c>
      <c r="D5" s="243"/>
      <c r="E5" s="243"/>
      <c r="F5" s="243"/>
      <c r="G5" s="243"/>
      <c r="H5" s="243"/>
      <c r="I5" s="243"/>
      <c r="J5" s="243"/>
      <c r="K5" s="243"/>
      <c r="L5" s="243"/>
      <c r="M5" s="244"/>
      <c r="N5" s="245" t="s">
        <v>61</v>
      </c>
      <c r="O5" s="246"/>
      <c r="P5" s="247"/>
    </row>
    <row r="6" spans="1:18" ht="13.5" thickBot="1" x14ac:dyDescent="0.25"/>
    <row r="7" spans="1:18" x14ac:dyDescent="0.2">
      <c r="A7" s="32"/>
      <c r="B7" s="216" t="s">
        <v>65</v>
      </c>
      <c r="C7" s="217"/>
      <c r="D7" s="217"/>
      <c r="E7" s="217"/>
      <c r="F7" s="217"/>
      <c r="G7" s="217"/>
      <c r="H7" s="217"/>
      <c r="I7" s="217"/>
      <c r="J7" s="217"/>
      <c r="K7" s="217"/>
      <c r="L7" s="217"/>
      <c r="M7" s="217"/>
      <c r="N7" s="217"/>
      <c r="O7" s="217"/>
      <c r="P7" s="218"/>
      <c r="Q7" s="32"/>
    </row>
    <row r="8" spans="1:18" ht="13.5" thickBot="1" x14ac:dyDescent="0.25">
      <c r="A8" s="32"/>
      <c r="B8" s="219"/>
      <c r="C8" s="220"/>
      <c r="D8" s="220"/>
      <c r="E8" s="220"/>
      <c r="F8" s="220"/>
      <c r="G8" s="220"/>
      <c r="H8" s="220"/>
      <c r="I8" s="220"/>
      <c r="J8" s="220"/>
      <c r="K8" s="220"/>
      <c r="L8" s="220"/>
      <c r="M8" s="220"/>
      <c r="N8" s="220"/>
      <c r="O8" s="220"/>
      <c r="P8" s="221"/>
      <c r="Q8" s="32"/>
    </row>
    <row r="9" spans="1:18" ht="6.75" customHeight="1" thickBot="1" x14ac:dyDescent="0.25">
      <c r="A9" s="32"/>
      <c r="B9" s="222"/>
      <c r="C9" s="222"/>
      <c r="D9" s="222"/>
      <c r="E9" s="222"/>
      <c r="F9" s="222"/>
      <c r="G9" s="222"/>
      <c r="H9" s="222"/>
      <c r="I9" s="222"/>
      <c r="J9" s="222"/>
      <c r="K9" s="222"/>
      <c r="L9" s="222"/>
      <c r="M9" s="222"/>
      <c r="N9" s="222"/>
      <c r="O9" s="222"/>
      <c r="P9" s="222"/>
      <c r="Q9" s="32"/>
    </row>
    <row r="10" spans="1:18" ht="26.25" customHeight="1" thickBot="1" x14ac:dyDescent="0.25">
      <c r="A10" s="32"/>
      <c r="B10" s="16" t="s">
        <v>83</v>
      </c>
      <c r="C10" s="17">
        <v>2017</v>
      </c>
      <c r="D10" s="223" t="s">
        <v>1</v>
      </c>
      <c r="E10" s="224"/>
      <c r="F10" s="224"/>
      <c r="G10" s="224"/>
      <c r="H10" s="225" t="s">
        <v>30</v>
      </c>
      <c r="I10" s="225"/>
      <c r="J10" s="225"/>
      <c r="K10" s="224" t="s">
        <v>27</v>
      </c>
      <c r="L10" s="224"/>
      <c r="M10" s="224"/>
      <c r="N10" s="224"/>
      <c r="O10" s="225" t="s">
        <v>36</v>
      </c>
      <c r="P10" s="226"/>
      <c r="Q10" s="32"/>
    </row>
    <row r="11" spans="1:18" ht="4.5" customHeight="1" thickBot="1" x14ac:dyDescent="0.25">
      <c r="A11" s="32"/>
      <c r="B11" s="205"/>
      <c r="C11" s="206"/>
      <c r="D11" s="206"/>
      <c r="E11" s="206"/>
      <c r="F11" s="206"/>
      <c r="G11" s="206"/>
      <c r="H11" s="206"/>
      <c r="I11" s="206"/>
      <c r="J11" s="206"/>
      <c r="K11" s="206"/>
      <c r="L11" s="206"/>
      <c r="M11" s="206"/>
      <c r="N11" s="206"/>
      <c r="O11" s="206"/>
      <c r="P11" s="207"/>
      <c r="Q11" s="32"/>
    </row>
    <row r="12" spans="1:18" ht="13.5" thickBot="1" x14ac:dyDescent="0.25">
      <c r="A12" s="32"/>
      <c r="B12" s="23" t="s">
        <v>0</v>
      </c>
      <c r="C12" s="161" t="s">
        <v>46</v>
      </c>
      <c r="D12" s="161"/>
      <c r="E12" s="161"/>
      <c r="F12" s="161"/>
      <c r="G12" s="161"/>
      <c r="H12" s="161"/>
      <c r="I12" s="161"/>
      <c r="J12" s="161"/>
      <c r="K12" s="161"/>
      <c r="L12" s="161"/>
      <c r="M12" s="161"/>
      <c r="N12" s="161"/>
      <c r="O12" s="161"/>
      <c r="P12" s="162"/>
      <c r="Q12" s="32"/>
      <c r="R12" s="44"/>
    </row>
    <row r="13" spans="1:18" ht="4.5" customHeight="1" thickBot="1" x14ac:dyDescent="0.25">
      <c r="A13" s="32"/>
      <c r="B13" s="144"/>
      <c r="C13" s="171"/>
      <c r="D13" s="171"/>
      <c r="E13" s="171"/>
      <c r="F13" s="171"/>
      <c r="G13" s="171"/>
      <c r="H13" s="171"/>
      <c r="I13" s="171"/>
      <c r="J13" s="171"/>
      <c r="K13" s="171"/>
      <c r="L13" s="171"/>
      <c r="M13" s="171"/>
      <c r="N13" s="171"/>
      <c r="O13" s="171"/>
      <c r="P13" s="172"/>
      <c r="Q13" s="32"/>
    </row>
    <row r="14" spans="1:18" ht="13.5" thickBot="1" x14ac:dyDescent="0.25">
      <c r="A14" s="32"/>
      <c r="B14" s="23" t="s">
        <v>6</v>
      </c>
      <c r="C14" s="286" t="s">
        <v>115</v>
      </c>
      <c r="D14" s="284"/>
      <c r="E14" s="284"/>
      <c r="F14" s="284"/>
      <c r="G14" s="284"/>
      <c r="H14" s="284"/>
      <c r="I14" s="284"/>
      <c r="J14" s="284"/>
      <c r="K14" s="284"/>
      <c r="L14" s="284"/>
      <c r="M14" s="284"/>
      <c r="N14" s="284"/>
      <c r="O14" s="284"/>
      <c r="P14" s="285"/>
      <c r="Q14" s="32"/>
    </row>
    <row r="15" spans="1:18" ht="4.5" customHeight="1" thickBot="1" x14ac:dyDescent="0.25">
      <c r="A15" s="32"/>
      <c r="B15" s="181"/>
      <c r="C15" s="182"/>
      <c r="D15" s="182"/>
      <c r="E15" s="182"/>
      <c r="F15" s="182"/>
      <c r="G15" s="182"/>
      <c r="H15" s="182"/>
      <c r="I15" s="182"/>
      <c r="J15" s="182"/>
      <c r="K15" s="182"/>
      <c r="L15" s="182"/>
      <c r="M15" s="182"/>
      <c r="N15" s="182"/>
      <c r="O15" s="182"/>
      <c r="P15" s="183"/>
      <c r="Q15" s="32"/>
    </row>
    <row r="16" spans="1:18" ht="27" customHeight="1" thickBot="1" x14ac:dyDescent="0.25">
      <c r="A16" s="32"/>
      <c r="B16" s="23" t="s">
        <v>25</v>
      </c>
      <c r="C16" s="184" t="s">
        <v>144</v>
      </c>
      <c r="D16" s="208"/>
      <c r="E16" s="208"/>
      <c r="F16" s="208"/>
      <c r="G16" s="208"/>
      <c r="H16" s="208"/>
      <c r="I16" s="208"/>
      <c r="J16" s="208"/>
      <c r="K16" s="208"/>
      <c r="L16" s="208"/>
      <c r="M16" s="208"/>
      <c r="N16" s="208"/>
      <c r="O16" s="208"/>
      <c r="P16" s="209"/>
      <c r="Q16" s="32"/>
    </row>
    <row r="17" spans="1:17" ht="4.5" customHeight="1" thickBot="1" x14ac:dyDescent="0.25">
      <c r="A17" s="32"/>
      <c r="B17" s="181"/>
      <c r="C17" s="182"/>
      <c r="D17" s="182"/>
      <c r="E17" s="182"/>
      <c r="F17" s="182"/>
      <c r="G17" s="182"/>
      <c r="H17" s="182"/>
      <c r="I17" s="182"/>
      <c r="J17" s="182"/>
      <c r="K17" s="182"/>
      <c r="L17" s="182"/>
      <c r="M17" s="182"/>
      <c r="N17" s="182"/>
      <c r="O17" s="182"/>
      <c r="P17" s="183"/>
      <c r="Q17" s="32"/>
    </row>
    <row r="18" spans="1:17" ht="26.25" customHeight="1" thickBot="1" x14ac:dyDescent="0.25">
      <c r="A18" s="32"/>
      <c r="B18" s="23" t="s">
        <v>11</v>
      </c>
      <c r="C18" s="210" t="s">
        <v>114</v>
      </c>
      <c r="D18" s="211"/>
      <c r="E18" s="211"/>
      <c r="F18" s="211"/>
      <c r="G18" s="211"/>
      <c r="H18" s="211"/>
      <c r="I18" s="211"/>
      <c r="J18" s="211"/>
      <c r="K18" s="211"/>
      <c r="L18" s="211"/>
      <c r="M18" s="211"/>
      <c r="N18" s="211"/>
      <c r="O18" s="211"/>
      <c r="P18" s="212"/>
      <c r="Q18" s="32"/>
    </row>
    <row r="19" spans="1:17" ht="4.5" customHeight="1" thickBot="1" x14ac:dyDescent="0.25">
      <c r="A19" s="32"/>
      <c r="B19" s="200"/>
      <c r="C19" s="200"/>
      <c r="D19" s="200"/>
      <c r="E19" s="200"/>
      <c r="F19" s="200"/>
      <c r="G19" s="200"/>
      <c r="H19" s="200"/>
      <c r="I19" s="200"/>
      <c r="J19" s="200"/>
      <c r="K19" s="200"/>
      <c r="L19" s="200"/>
      <c r="M19" s="200"/>
      <c r="N19" s="200"/>
      <c r="O19" s="200"/>
      <c r="P19" s="200"/>
      <c r="Q19" s="32"/>
    </row>
    <row r="20" spans="1:17" ht="17.25" customHeight="1" thickBot="1" x14ac:dyDescent="0.25">
      <c r="A20" s="32"/>
      <c r="B20" s="139" t="s">
        <v>26</v>
      </c>
      <c r="C20" s="140"/>
      <c r="D20" s="140"/>
      <c r="E20" s="140"/>
      <c r="F20" s="140"/>
      <c r="G20" s="140"/>
      <c r="H20" s="140"/>
      <c r="I20" s="140"/>
      <c r="J20" s="140"/>
      <c r="K20" s="140"/>
      <c r="L20" s="140"/>
      <c r="M20" s="140"/>
      <c r="N20" s="140"/>
      <c r="O20" s="140"/>
      <c r="P20" s="141"/>
      <c r="Q20" s="32"/>
    </row>
    <row r="21" spans="1:17" ht="4.5" customHeight="1" thickBot="1" x14ac:dyDescent="0.25">
      <c r="A21" s="32"/>
      <c r="B21" s="213"/>
      <c r="C21" s="214"/>
      <c r="D21" s="214"/>
      <c r="E21" s="214"/>
      <c r="F21" s="214"/>
      <c r="G21" s="214"/>
      <c r="H21" s="214"/>
      <c r="I21" s="214"/>
      <c r="J21" s="214"/>
      <c r="K21" s="214"/>
      <c r="L21" s="214"/>
      <c r="M21" s="214"/>
      <c r="N21" s="214"/>
      <c r="O21" s="214"/>
      <c r="P21" s="215"/>
      <c r="Q21" s="32"/>
    </row>
    <row r="22" spans="1:17" ht="45.75" customHeight="1" thickBot="1" x14ac:dyDescent="0.25">
      <c r="A22" s="32"/>
      <c r="B22" s="23" t="s">
        <v>3</v>
      </c>
      <c r="C22" s="283" t="s">
        <v>142</v>
      </c>
      <c r="D22" s="284"/>
      <c r="E22" s="284"/>
      <c r="F22" s="284"/>
      <c r="G22" s="284"/>
      <c r="H22" s="284"/>
      <c r="I22" s="284"/>
      <c r="J22" s="284"/>
      <c r="K22" s="284"/>
      <c r="L22" s="284"/>
      <c r="M22" s="284"/>
      <c r="N22" s="284"/>
      <c r="O22" s="284"/>
      <c r="P22" s="285"/>
      <c r="Q22" s="32"/>
    </row>
    <row r="23" spans="1:17" ht="4.5" customHeight="1" thickBot="1" x14ac:dyDescent="0.25">
      <c r="A23" s="32"/>
      <c r="B23" s="181"/>
      <c r="C23" s="182"/>
      <c r="D23" s="182"/>
      <c r="E23" s="182"/>
      <c r="F23" s="182"/>
      <c r="G23" s="182"/>
      <c r="H23" s="182"/>
      <c r="I23" s="182"/>
      <c r="J23" s="182"/>
      <c r="K23" s="182"/>
      <c r="L23" s="182"/>
      <c r="M23" s="182"/>
      <c r="N23" s="182"/>
      <c r="O23" s="182"/>
      <c r="P23" s="183"/>
      <c r="Q23" s="32"/>
    </row>
    <row r="24" spans="1:17" ht="52.5" customHeight="1" thickBot="1" x14ac:dyDescent="0.25">
      <c r="A24" s="32"/>
      <c r="B24" s="23" t="s">
        <v>12</v>
      </c>
      <c r="C24" s="184" t="s">
        <v>143</v>
      </c>
      <c r="D24" s="185"/>
      <c r="E24" s="185"/>
      <c r="F24" s="185"/>
      <c r="G24" s="185"/>
      <c r="H24" s="185"/>
      <c r="I24" s="185"/>
      <c r="J24" s="185"/>
      <c r="K24" s="185"/>
      <c r="L24" s="185"/>
      <c r="M24" s="185"/>
      <c r="N24" s="185"/>
      <c r="O24" s="185"/>
      <c r="P24" s="186"/>
      <c r="Q24" s="32"/>
    </row>
    <row r="25" spans="1:17" ht="4.5" customHeight="1" thickBot="1" x14ac:dyDescent="0.25">
      <c r="A25" s="32"/>
      <c r="B25" s="181"/>
      <c r="C25" s="182"/>
      <c r="D25" s="182"/>
      <c r="E25" s="182"/>
      <c r="F25" s="182"/>
      <c r="G25" s="182"/>
      <c r="H25" s="182"/>
      <c r="I25" s="182"/>
      <c r="J25" s="182"/>
      <c r="K25" s="182"/>
      <c r="L25" s="182"/>
      <c r="M25" s="182"/>
      <c r="N25" s="182"/>
      <c r="O25" s="182"/>
      <c r="P25" s="183"/>
      <c r="Q25" s="32"/>
    </row>
    <row r="26" spans="1:17" ht="13.5" customHeight="1" thickBot="1" x14ac:dyDescent="0.25">
      <c r="A26" s="32"/>
      <c r="B26" s="2" t="s">
        <v>2</v>
      </c>
      <c r="C26" s="282">
        <v>0.6</v>
      </c>
      <c r="D26" s="188"/>
      <c r="E26" s="188"/>
      <c r="F26" s="188"/>
      <c r="G26" s="188"/>
      <c r="H26" s="188"/>
      <c r="I26" s="188"/>
      <c r="J26" s="188"/>
      <c r="K26" s="188"/>
      <c r="L26" s="188"/>
      <c r="M26" s="188"/>
      <c r="N26" s="188"/>
      <c r="O26" s="188"/>
      <c r="P26" s="189"/>
      <c r="Q26" s="32"/>
    </row>
    <row r="27" spans="1:17" ht="4.5" customHeight="1" thickBot="1" x14ac:dyDescent="0.25">
      <c r="A27" s="32"/>
      <c r="B27" s="190"/>
      <c r="C27" s="191"/>
      <c r="D27" s="191"/>
      <c r="E27" s="191"/>
      <c r="F27" s="191"/>
      <c r="G27" s="191"/>
      <c r="H27" s="191"/>
      <c r="I27" s="191"/>
      <c r="J27" s="191"/>
      <c r="K27" s="191"/>
      <c r="L27" s="191"/>
      <c r="M27" s="191"/>
      <c r="N27" s="191"/>
      <c r="O27" s="191"/>
      <c r="P27" s="192"/>
      <c r="Q27" s="32"/>
    </row>
    <row r="28" spans="1:17" ht="12.75" customHeight="1" thickBot="1" x14ac:dyDescent="0.25">
      <c r="A28" s="32"/>
      <c r="B28" s="2" t="s">
        <v>13</v>
      </c>
      <c r="C28" s="11" t="s">
        <v>14</v>
      </c>
      <c r="D28" s="193" t="s">
        <v>116</v>
      </c>
      <c r="E28" s="194"/>
      <c r="F28" s="194"/>
      <c r="G28" s="195"/>
      <c r="H28" s="196" t="s">
        <v>15</v>
      </c>
      <c r="I28" s="196"/>
      <c r="J28" s="196"/>
      <c r="K28" s="193" t="s">
        <v>117</v>
      </c>
      <c r="L28" s="194"/>
      <c r="M28" s="195"/>
      <c r="N28" s="197" t="s">
        <v>16</v>
      </c>
      <c r="O28" s="198"/>
      <c r="P28" s="33" t="s">
        <v>118</v>
      </c>
      <c r="Q28" s="32"/>
    </row>
    <row r="29" spans="1:17" ht="4.5" customHeight="1" thickBot="1" x14ac:dyDescent="0.25">
      <c r="A29" s="32"/>
      <c r="B29" s="199"/>
      <c r="C29" s="200"/>
      <c r="D29" s="200"/>
      <c r="E29" s="200"/>
      <c r="F29" s="200"/>
      <c r="G29" s="200"/>
      <c r="H29" s="200"/>
      <c r="I29" s="200"/>
      <c r="J29" s="200"/>
      <c r="K29" s="200"/>
      <c r="L29" s="200"/>
      <c r="M29" s="200"/>
      <c r="N29" s="200"/>
      <c r="O29" s="200"/>
      <c r="P29" s="201"/>
      <c r="Q29" s="32"/>
    </row>
    <row r="30" spans="1:17" ht="13.5" thickBot="1" x14ac:dyDescent="0.25">
      <c r="A30" s="32"/>
      <c r="B30" s="2" t="s">
        <v>7</v>
      </c>
      <c r="C30" s="160" t="s">
        <v>119</v>
      </c>
      <c r="D30" s="161"/>
      <c r="E30" s="161"/>
      <c r="F30" s="161"/>
      <c r="G30" s="161"/>
      <c r="H30" s="161"/>
      <c r="I30" s="161"/>
      <c r="J30" s="161"/>
      <c r="K30" s="161"/>
      <c r="L30" s="161"/>
      <c r="M30" s="161"/>
      <c r="N30" s="161"/>
      <c r="O30" s="161"/>
      <c r="P30" s="162"/>
      <c r="Q30" s="32"/>
    </row>
    <row r="31" spans="1:17" ht="4.5" customHeight="1" thickBot="1" x14ac:dyDescent="0.25">
      <c r="A31" s="32"/>
      <c r="B31" s="181"/>
      <c r="C31" s="182"/>
      <c r="D31" s="182"/>
      <c r="E31" s="182"/>
      <c r="F31" s="182"/>
      <c r="G31" s="182"/>
      <c r="H31" s="182"/>
      <c r="I31" s="182"/>
      <c r="J31" s="182"/>
      <c r="K31" s="182"/>
      <c r="L31" s="182"/>
      <c r="M31" s="182"/>
      <c r="N31" s="182"/>
      <c r="O31" s="182"/>
      <c r="P31" s="183"/>
      <c r="Q31" s="32"/>
    </row>
    <row r="32" spans="1:17" ht="13.5" thickBot="1" x14ac:dyDescent="0.25">
      <c r="A32" s="32"/>
      <c r="B32" s="2" t="s">
        <v>4</v>
      </c>
      <c r="C32" s="160" t="s">
        <v>148</v>
      </c>
      <c r="D32" s="161"/>
      <c r="E32" s="161"/>
      <c r="F32" s="161"/>
      <c r="G32" s="161"/>
      <c r="H32" s="161"/>
      <c r="I32" s="161"/>
      <c r="J32" s="161"/>
      <c r="K32" s="161"/>
      <c r="L32" s="161"/>
      <c r="M32" s="161"/>
      <c r="N32" s="161"/>
      <c r="O32" s="161"/>
      <c r="P32" s="161"/>
      <c r="Q32" s="32"/>
    </row>
    <row r="33" spans="1:17" ht="4.5" customHeight="1" thickBot="1" x14ac:dyDescent="0.25">
      <c r="A33" s="32"/>
      <c r="B33" s="181"/>
      <c r="C33" s="182"/>
      <c r="D33" s="182"/>
      <c r="E33" s="182"/>
      <c r="F33" s="182"/>
      <c r="G33" s="182"/>
      <c r="H33" s="182"/>
      <c r="I33" s="182"/>
      <c r="J33" s="182"/>
      <c r="K33" s="182"/>
      <c r="L33" s="182"/>
      <c r="M33" s="182"/>
      <c r="N33" s="182"/>
      <c r="O33" s="182"/>
      <c r="P33" s="183"/>
      <c r="Q33" s="32"/>
    </row>
    <row r="34" spans="1:17" ht="13.5" thickBot="1" x14ac:dyDescent="0.25">
      <c r="A34" s="32"/>
      <c r="B34" s="2" t="s">
        <v>23</v>
      </c>
      <c r="C34" s="160" t="s">
        <v>69</v>
      </c>
      <c r="D34" s="161"/>
      <c r="E34" s="161"/>
      <c r="F34" s="161"/>
      <c r="G34" s="161"/>
      <c r="H34" s="161"/>
      <c r="I34" s="161"/>
      <c r="J34" s="161"/>
      <c r="K34" s="161"/>
      <c r="L34" s="161"/>
      <c r="M34" s="161"/>
      <c r="N34" s="161"/>
      <c r="O34" s="161"/>
      <c r="P34" s="162"/>
      <c r="Q34" s="32"/>
    </row>
    <row r="35" spans="1:17" ht="4.5" customHeight="1" thickBot="1" x14ac:dyDescent="0.25">
      <c r="A35" s="32"/>
      <c r="B35" s="144"/>
      <c r="C35" s="171"/>
      <c r="D35" s="171"/>
      <c r="E35" s="171"/>
      <c r="F35" s="171"/>
      <c r="G35" s="171"/>
      <c r="H35" s="171"/>
      <c r="I35" s="171"/>
      <c r="J35" s="171"/>
      <c r="K35" s="171"/>
      <c r="L35" s="171"/>
      <c r="M35" s="171"/>
      <c r="N35" s="171"/>
      <c r="O35" s="171"/>
      <c r="P35" s="172"/>
      <c r="Q35" s="32"/>
    </row>
    <row r="36" spans="1:17" ht="16.5" customHeight="1" thickBot="1" x14ac:dyDescent="0.25">
      <c r="A36" s="32"/>
      <c r="B36" s="2" t="s">
        <v>64</v>
      </c>
      <c r="C36" s="160" t="s">
        <v>69</v>
      </c>
      <c r="D36" s="161"/>
      <c r="E36" s="161"/>
      <c r="F36" s="161"/>
      <c r="G36" s="161"/>
      <c r="H36" s="161"/>
      <c r="I36" s="161"/>
      <c r="J36" s="161"/>
      <c r="K36" s="161"/>
      <c r="L36" s="161"/>
      <c r="M36" s="161"/>
      <c r="N36" s="161"/>
      <c r="O36" s="161"/>
      <c r="P36" s="162"/>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173" t="s">
        <v>17</v>
      </c>
      <c r="C38" s="174"/>
      <c r="D38" s="174"/>
      <c r="E38" s="174"/>
      <c r="F38" s="174"/>
      <c r="G38" s="174"/>
      <c r="H38" s="174"/>
      <c r="I38" s="174"/>
      <c r="J38" s="174"/>
      <c r="K38" s="174"/>
      <c r="L38" s="174"/>
      <c r="M38" s="174"/>
      <c r="N38" s="174"/>
      <c r="O38" s="175"/>
      <c r="P38" s="176"/>
      <c r="Q38" s="32"/>
    </row>
    <row r="39" spans="1:17" ht="13.5" thickBot="1" x14ac:dyDescent="0.25">
      <c r="A39" s="32"/>
      <c r="B39" s="1" t="s">
        <v>22</v>
      </c>
      <c r="C39" s="177" t="s">
        <v>18</v>
      </c>
      <c r="D39" s="178"/>
      <c r="E39" s="178"/>
      <c r="F39" s="178"/>
      <c r="G39" s="179"/>
      <c r="H39" s="177" t="s">
        <v>7</v>
      </c>
      <c r="I39" s="178"/>
      <c r="J39" s="178"/>
      <c r="K39" s="178"/>
      <c r="L39" s="179"/>
      <c r="M39" s="177" t="s">
        <v>19</v>
      </c>
      <c r="N39" s="178"/>
      <c r="O39" s="180"/>
      <c r="P39" s="179"/>
      <c r="Q39" s="32"/>
    </row>
    <row r="40" spans="1:17" ht="24" customHeight="1" x14ac:dyDescent="0.2">
      <c r="A40" s="32"/>
      <c r="B40" s="35" t="s">
        <v>120</v>
      </c>
      <c r="C40" s="167" t="s">
        <v>106</v>
      </c>
      <c r="D40" s="168"/>
      <c r="E40" s="168"/>
      <c r="F40" s="168"/>
      <c r="G40" s="169"/>
      <c r="H40" s="167" t="s">
        <v>121</v>
      </c>
      <c r="I40" s="168"/>
      <c r="J40" s="168"/>
      <c r="K40" s="168"/>
      <c r="L40" s="169"/>
      <c r="M40" s="167" t="s">
        <v>122</v>
      </c>
      <c r="N40" s="168"/>
      <c r="O40" s="168"/>
      <c r="P40" s="170"/>
      <c r="Q40" s="32"/>
    </row>
    <row r="41" spans="1:17" ht="23.25" customHeight="1" x14ac:dyDescent="0.2">
      <c r="A41" s="32"/>
      <c r="B41" s="35" t="s">
        <v>123</v>
      </c>
      <c r="C41" s="167" t="s">
        <v>106</v>
      </c>
      <c r="D41" s="168"/>
      <c r="E41" s="168"/>
      <c r="F41" s="168"/>
      <c r="G41" s="169"/>
      <c r="H41" s="167" t="s">
        <v>121</v>
      </c>
      <c r="I41" s="168"/>
      <c r="J41" s="168"/>
      <c r="K41" s="168"/>
      <c r="L41" s="169"/>
      <c r="M41" s="167" t="s">
        <v>122</v>
      </c>
      <c r="N41" s="168"/>
      <c r="O41" s="168"/>
      <c r="P41" s="170"/>
      <c r="Q41" s="32"/>
    </row>
    <row r="42" spans="1:17" ht="13.5" customHeight="1" x14ac:dyDescent="0.2">
      <c r="A42" s="32"/>
      <c r="B42" s="12"/>
      <c r="C42" s="163"/>
      <c r="D42" s="164"/>
      <c r="E42" s="164"/>
      <c r="F42" s="164"/>
      <c r="G42" s="165"/>
      <c r="H42" s="163"/>
      <c r="I42" s="164"/>
      <c r="J42" s="164"/>
      <c r="K42" s="164"/>
      <c r="L42" s="165"/>
      <c r="M42" s="163"/>
      <c r="N42" s="164"/>
      <c r="O42" s="164"/>
      <c r="P42" s="166"/>
      <c r="Q42" s="32"/>
    </row>
    <row r="43" spans="1:17" ht="12.75" customHeight="1" x14ac:dyDescent="0.2">
      <c r="A43" s="32"/>
      <c r="B43" s="12"/>
      <c r="C43" s="163"/>
      <c r="D43" s="164"/>
      <c r="E43" s="164"/>
      <c r="F43" s="164"/>
      <c r="G43" s="165"/>
      <c r="H43" s="163"/>
      <c r="I43" s="164"/>
      <c r="J43" s="164"/>
      <c r="K43" s="164"/>
      <c r="L43" s="165"/>
      <c r="M43" s="163"/>
      <c r="N43" s="164"/>
      <c r="O43" s="164"/>
      <c r="P43" s="166"/>
      <c r="Q43" s="32"/>
    </row>
    <row r="44" spans="1:17" ht="11.25" customHeight="1" thickBot="1" x14ac:dyDescent="0.25">
      <c r="A44" s="32"/>
      <c r="B44" s="8"/>
      <c r="C44" s="135"/>
      <c r="D44" s="136"/>
      <c r="E44" s="136"/>
      <c r="F44" s="136"/>
      <c r="G44" s="137"/>
      <c r="H44" s="135"/>
      <c r="I44" s="136"/>
      <c r="J44" s="136"/>
      <c r="K44" s="136"/>
      <c r="L44" s="137"/>
      <c r="M44" s="135"/>
      <c r="N44" s="136"/>
      <c r="O44" s="136"/>
      <c r="P44" s="138"/>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139" t="s">
        <v>8</v>
      </c>
      <c r="C46" s="140"/>
      <c r="D46" s="140"/>
      <c r="E46" s="140"/>
      <c r="F46" s="140"/>
      <c r="G46" s="140"/>
      <c r="H46" s="140"/>
      <c r="I46" s="140"/>
      <c r="J46" s="140"/>
      <c r="K46" s="140"/>
      <c r="L46" s="140"/>
      <c r="M46" s="140"/>
      <c r="N46" s="140"/>
      <c r="O46" s="140"/>
      <c r="P46" s="141"/>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142" t="s">
        <v>20</v>
      </c>
      <c r="C48" s="9" t="s">
        <v>9</v>
      </c>
      <c r="D48" s="48" t="s">
        <v>126</v>
      </c>
      <c r="E48" s="48" t="s">
        <v>127</v>
      </c>
      <c r="F48" s="48" t="s">
        <v>128</v>
      </c>
      <c r="G48" s="48" t="s">
        <v>129</v>
      </c>
      <c r="H48" s="48" t="s">
        <v>130</v>
      </c>
      <c r="I48" s="48" t="s">
        <v>131</v>
      </c>
      <c r="J48" s="48" t="s">
        <v>132</v>
      </c>
      <c r="K48" s="48" t="s">
        <v>133</v>
      </c>
      <c r="L48" s="48" t="s">
        <v>134</v>
      </c>
      <c r="M48" s="48" t="s">
        <v>135</v>
      </c>
      <c r="N48" s="48" t="s">
        <v>136</v>
      </c>
      <c r="O48" s="48" t="s">
        <v>137</v>
      </c>
      <c r="P48" s="15" t="s">
        <v>24</v>
      </c>
      <c r="Q48" s="32"/>
    </row>
    <row r="49" spans="1:17" ht="13.5" thickBot="1" x14ac:dyDescent="0.25">
      <c r="A49" s="32"/>
      <c r="B49" s="143"/>
      <c r="C49" s="10" t="s">
        <v>10</v>
      </c>
      <c r="D49" s="13"/>
      <c r="E49" s="13"/>
      <c r="F49" s="13"/>
      <c r="G49" s="13"/>
      <c r="H49" s="13"/>
      <c r="I49" s="13"/>
      <c r="J49" s="13"/>
      <c r="K49" s="13"/>
      <c r="L49" s="13"/>
      <c r="M49" s="13"/>
      <c r="N49" s="13"/>
      <c r="O49" s="36" t="str">
        <f>'Regis Opor Term Pro'!D12</f>
        <v>0%</v>
      </c>
      <c r="P49" s="14"/>
      <c r="Q49" s="32"/>
    </row>
    <row r="50" spans="1:17" ht="4.5" customHeight="1" thickBot="1" x14ac:dyDescent="0.25">
      <c r="A50" s="32"/>
      <c r="B50" s="144">
        <v>0.9</v>
      </c>
      <c r="C50" s="145"/>
      <c r="D50" s="145"/>
      <c r="E50" s="145"/>
      <c r="F50" s="145"/>
      <c r="G50" s="145"/>
      <c r="H50" s="145"/>
      <c r="I50" s="145"/>
      <c r="J50" s="145"/>
      <c r="K50" s="145"/>
      <c r="L50" s="145"/>
      <c r="M50" s="145"/>
      <c r="N50" s="145"/>
      <c r="O50" s="145"/>
      <c r="P50" s="146"/>
      <c r="Q50" s="32"/>
    </row>
    <row r="51" spans="1:17" ht="13.5" thickBot="1" x14ac:dyDescent="0.25">
      <c r="A51" s="32"/>
      <c r="B51" s="139" t="s">
        <v>21</v>
      </c>
      <c r="C51" s="140"/>
      <c r="D51" s="140"/>
      <c r="E51" s="140"/>
      <c r="F51" s="140"/>
      <c r="G51" s="140"/>
      <c r="H51" s="140"/>
      <c r="I51" s="140"/>
      <c r="J51" s="140"/>
      <c r="K51" s="140"/>
      <c r="L51" s="140"/>
      <c r="M51" s="140"/>
      <c r="N51" s="140"/>
      <c r="O51" s="140"/>
      <c r="P51" s="141"/>
      <c r="Q51" s="32"/>
    </row>
    <row r="52" spans="1:17" x14ac:dyDescent="0.2">
      <c r="A52" s="32"/>
      <c r="B52" s="147" t="s">
        <v>109</v>
      </c>
      <c r="C52" s="148"/>
      <c r="D52" s="148"/>
      <c r="E52" s="148"/>
      <c r="F52" s="148"/>
      <c r="G52" s="148"/>
      <c r="H52" s="148"/>
      <c r="I52" s="148"/>
      <c r="J52" s="148"/>
      <c r="K52" s="148"/>
      <c r="L52" s="148"/>
      <c r="M52" s="148"/>
      <c r="N52" s="148"/>
      <c r="O52" s="148"/>
      <c r="P52" s="149"/>
      <c r="Q52" s="32"/>
    </row>
    <row r="53" spans="1:17" x14ac:dyDescent="0.2">
      <c r="A53" s="32"/>
      <c r="B53" s="150"/>
      <c r="C53" s="151"/>
      <c r="D53" s="151"/>
      <c r="E53" s="151"/>
      <c r="F53" s="151"/>
      <c r="G53" s="151"/>
      <c r="H53" s="151"/>
      <c r="I53" s="151"/>
      <c r="J53" s="151"/>
      <c r="K53" s="151"/>
      <c r="L53" s="151"/>
      <c r="M53" s="151"/>
      <c r="N53" s="151"/>
      <c r="O53" s="151"/>
      <c r="P53" s="152"/>
      <c r="Q53" s="32"/>
    </row>
    <row r="54" spans="1:17" x14ac:dyDescent="0.2">
      <c r="A54" s="32"/>
      <c r="B54" s="150"/>
      <c r="C54" s="151"/>
      <c r="D54" s="151"/>
      <c r="E54" s="151"/>
      <c r="F54" s="151"/>
      <c r="G54" s="151"/>
      <c r="H54" s="151"/>
      <c r="I54" s="151"/>
      <c r="J54" s="151"/>
      <c r="K54" s="151"/>
      <c r="L54" s="151"/>
      <c r="M54" s="151"/>
      <c r="N54" s="151"/>
      <c r="O54" s="151"/>
      <c r="P54" s="152"/>
      <c r="Q54" s="32"/>
    </row>
    <row r="55" spans="1:17" x14ac:dyDescent="0.2">
      <c r="A55" s="32"/>
      <c r="B55" s="150"/>
      <c r="C55" s="151"/>
      <c r="D55" s="151"/>
      <c r="E55" s="151"/>
      <c r="F55" s="151"/>
      <c r="G55" s="151"/>
      <c r="H55" s="151"/>
      <c r="I55" s="151"/>
      <c r="J55" s="151"/>
      <c r="K55" s="151"/>
      <c r="L55" s="151"/>
      <c r="M55" s="151"/>
      <c r="N55" s="151"/>
      <c r="O55" s="151"/>
      <c r="P55" s="152"/>
      <c r="Q55" s="32"/>
    </row>
    <row r="56" spans="1:17" x14ac:dyDescent="0.2">
      <c r="A56" s="32"/>
      <c r="B56" s="150"/>
      <c r="C56" s="151"/>
      <c r="D56" s="151"/>
      <c r="E56" s="151"/>
      <c r="F56" s="151"/>
      <c r="G56" s="151"/>
      <c r="H56" s="151"/>
      <c r="I56" s="151"/>
      <c r="J56" s="151"/>
      <c r="K56" s="151"/>
      <c r="L56" s="151"/>
      <c r="M56" s="151"/>
      <c r="N56" s="151"/>
      <c r="O56" s="151"/>
      <c r="P56" s="152"/>
      <c r="Q56" s="32"/>
    </row>
    <row r="57" spans="1:17" x14ac:dyDescent="0.2">
      <c r="A57" s="32"/>
      <c r="B57" s="150"/>
      <c r="C57" s="151"/>
      <c r="D57" s="151"/>
      <c r="E57" s="151"/>
      <c r="F57" s="151"/>
      <c r="G57" s="151"/>
      <c r="H57" s="151"/>
      <c r="I57" s="151"/>
      <c r="J57" s="151"/>
      <c r="K57" s="151"/>
      <c r="L57" s="151"/>
      <c r="M57" s="151"/>
      <c r="N57" s="151"/>
      <c r="O57" s="151"/>
      <c r="P57" s="152"/>
      <c r="Q57" s="32"/>
    </row>
    <row r="58" spans="1:17" x14ac:dyDescent="0.2">
      <c r="A58" s="32"/>
      <c r="B58" s="150"/>
      <c r="C58" s="151"/>
      <c r="D58" s="151"/>
      <c r="E58" s="151"/>
      <c r="F58" s="151"/>
      <c r="G58" s="151"/>
      <c r="H58" s="151"/>
      <c r="I58" s="151"/>
      <c r="J58" s="151"/>
      <c r="K58" s="151"/>
      <c r="L58" s="151"/>
      <c r="M58" s="151"/>
      <c r="N58" s="151"/>
      <c r="O58" s="151"/>
      <c r="P58" s="152"/>
      <c r="Q58" s="32"/>
    </row>
    <row r="59" spans="1:17" x14ac:dyDescent="0.2">
      <c r="A59" s="32"/>
      <c r="B59" s="150"/>
      <c r="C59" s="151"/>
      <c r="D59" s="151"/>
      <c r="E59" s="151"/>
      <c r="F59" s="151"/>
      <c r="G59" s="151"/>
      <c r="H59" s="151"/>
      <c r="I59" s="151"/>
      <c r="J59" s="151"/>
      <c r="K59" s="151"/>
      <c r="L59" s="151"/>
      <c r="M59" s="151"/>
      <c r="N59" s="151"/>
      <c r="O59" s="151"/>
      <c r="P59" s="152"/>
      <c r="Q59" s="32"/>
    </row>
    <row r="60" spans="1:17" x14ac:dyDescent="0.2">
      <c r="A60" s="32"/>
      <c r="B60" s="150"/>
      <c r="C60" s="151"/>
      <c r="D60" s="151"/>
      <c r="E60" s="151"/>
      <c r="F60" s="151"/>
      <c r="G60" s="151"/>
      <c r="H60" s="151"/>
      <c r="I60" s="151"/>
      <c r="J60" s="151"/>
      <c r="K60" s="151"/>
      <c r="L60" s="151"/>
      <c r="M60" s="151"/>
      <c r="N60" s="151"/>
      <c r="O60" s="151"/>
      <c r="P60" s="152"/>
      <c r="Q60" s="32"/>
    </row>
    <row r="61" spans="1:17" x14ac:dyDescent="0.2">
      <c r="A61" s="32"/>
      <c r="B61" s="150"/>
      <c r="C61" s="151"/>
      <c r="D61" s="151"/>
      <c r="E61" s="151"/>
      <c r="F61" s="151"/>
      <c r="G61" s="151"/>
      <c r="H61" s="151"/>
      <c r="I61" s="151"/>
      <c r="J61" s="151"/>
      <c r="K61" s="151"/>
      <c r="L61" s="151"/>
      <c r="M61" s="151"/>
      <c r="N61" s="151"/>
      <c r="O61" s="151"/>
      <c r="P61" s="152"/>
      <c r="Q61" s="32"/>
    </row>
    <row r="62" spans="1:17" x14ac:dyDescent="0.2">
      <c r="A62" s="32"/>
      <c r="B62" s="150"/>
      <c r="C62" s="151"/>
      <c r="D62" s="151"/>
      <c r="E62" s="151"/>
      <c r="F62" s="151"/>
      <c r="G62" s="151"/>
      <c r="H62" s="151"/>
      <c r="I62" s="151"/>
      <c r="J62" s="151"/>
      <c r="K62" s="151"/>
      <c r="L62" s="151"/>
      <c r="M62" s="151"/>
      <c r="N62" s="151"/>
      <c r="O62" s="151"/>
      <c r="P62" s="152"/>
      <c r="Q62" s="32"/>
    </row>
    <row r="63" spans="1:17" x14ac:dyDescent="0.2">
      <c r="A63" s="32"/>
      <c r="B63" s="150"/>
      <c r="C63" s="151"/>
      <c r="D63" s="151"/>
      <c r="E63" s="151"/>
      <c r="F63" s="151"/>
      <c r="G63" s="151"/>
      <c r="H63" s="151"/>
      <c r="I63" s="151"/>
      <c r="J63" s="151"/>
      <c r="K63" s="151"/>
      <c r="L63" s="151"/>
      <c r="M63" s="151"/>
      <c r="N63" s="151"/>
      <c r="O63" s="151"/>
      <c r="P63" s="152"/>
      <c r="Q63" s="32"/>
    </row>
    <row r="64" spans="1:17" x14ac:dyDescent="0.2">
      <c r="A64" s="32"/>
      <c r="B64" s="150"/>
      <c r="C64" s="151"/>
      <c r="D64" s="151"/>
      <c r="E64" s="151"/>
      <c r="F64" s="151"/>
      <c r="G64" s="151"/>
      <c r="H64" s="151"/>
      <c r="I64" s="151"/>
      <c r="J64" s="151"/>
      <c r="K64" s="151"/>
      <c r="L64" s="151"/>
      <c r="M64" s="151"/>
      <c r="N64" s="151"/>
      <c r="O64" s="151"/>
      <c r="P64" s="152"/>
      <c r="Q64" s="32"/>
    </row>
    <row r="65" spans="1:17" x14ac:dyDescent="0.2">
      <c r="A65" s="32"/>
      <c r="B65" s="150"/>
      <c r="C65" s="151"/>
      <c r="D65" s="151"/>
      <c r="E65" s="151"/>
      <c r="F65" s="151"/>
      <c r="G65" s="151"/>
      <c r="H65" s="151"/>
      <c r="I65" s="151"/>
      <c r="J65" s="151"/>
      <c r="K65" s="151"/>
      <c r="L65" s="151"/>
      <c r="M65" s="151"/>
      <c r="N65" s="151"/>
      <c r="O65" s="151"/>
      <c r="P65" s="152"/>
      <c r="Q65" s="32"/>
    </row>
    <row r="66" spans="1:17" x14ac:dyDescent="0.2">
      <c r="A66" s="32"/>
      <c r="B66" s="150"/>
      <c r="C66" s="151"/>
      <c r="D66" s="151"/>
      <c r="E66" s="151"/>
      <c r="F66" s="151"/>
      <c r="G66" s="151"/>
      <c r="H66" s="151"/>
      <c r="I66" s="151"/>
      <c r="J66" s="151"/>
      <c r="K66" s="151"/>
      <c r="L66" s="151"/>
      <c r="M66" s="151"/>
      <c r="N66" s="151"/>
      <c r="O66" s="151"/>
      <c r="P66" s="152"/>
      <c r="Q66" s="32"/>
    </row>
    <row r="67" spans="1:17" ht="13.5" thickBot="1" x14ac:dyDescent="0.25">
      <c r="A67" s="32"/>
      <c r="B67" s="153"/>
      <c r="C67" s="154"/>
      <c r="D67" s="154"/>
      <c r="E67" s="154"/>
      <c r="F67" s="154"/>
      <c r="G67" s="154"/>
      <c r="H67" s="154"/>
      <c r="I67" s="154"/>
      <c r="J67" s="154"/>
      <c r="K67" s="154"/>
      <c r="L67" s="154"/>
      <c r="M67" s="154"/>
      <c r="N67" s="154"/>
      <c r="O67" s="154"/>
      <c r="P67" s="155"/>
      <c r="Q67" s="32"/>
    </row>
    <row r="68" spans="1:17" s="21" customFormat="1" ht="4.5" customHeight="1" thickBot="1" x14ac:dyDescent="0.25">
      <c r="A68" s="156"/>
      <c r="B68" s="156"/>
      <c r="C68" s="156"/>
      <c r="D68" s="156"/>
      <c r="E68" s="156"/>
      <c r="F68" s="156"/>
      <c r="G68" s="156"/>
      <c r="H68" s="156"/>
      <c r="I68" s="156"/>
      <c r="J68" s="156"/>
      <c r="K68" s="156"/>
      <c r="L68" s="156"/>
      <c r="M68" s="156"/>
      <c r="N68" s="156"/>
      <c r="O68" s="156"/>
      <c r="P68" s="156"/>
      <c r="Q68" s="156"/>
    </row>
    <row r="69" spans="1:17" ht="49.5" customHeight="1" thickBot="1" x14ac:dyDescent="0.25">
      <c r="A69" s="32"/>
      <c r="B69" s="20" t="s">
        <v>5</v>
      </c>
      <c r="C69" s="157"/>
      <c r="D69" s="158"/>
      <c r="E69" s="158"/>
      <c r="F69" s="158"/>
      <c r="G69" s="158"/>
      <c r="H69" s="158"/>
      <c r="I69" s="158"/>
      <c r="J69" s="158"/>
      <c r="K69" s="158"/>
      <c r="L69" s="158"/>
      <c r="M69" s="158"/>
      <c r="N69" s="158"/>
      <c r="O69" s="158"/>
      <c r="P69" s="159"/>
      <c r="Q69" s="32"/>
    </row>
    <row r="70" spans="1:17" ht="41.25" customHeight="1" thickBot="1" x14ac:dyDescent="0.25">
      <c r="A70" s="32"/>
      <c r="B70" s="19" t="s">
        <v>63</v>
      </c>
      <c r="C70" s="160" t="s">
        <v>140</v>
      </c>
      <c r="D70" s="161"/>
      <c r="E70" s="161"/>
      <c r="F70" s="161"/>
      <c r="G70" s="161"/>
      <c r="H70" s="161"/>
      <c r="I70" s="161"/>
      <c r="J70" s="161"/>
      <c r="K70" s="161"/>
      <c r="L70" s="161"/>
      <c r="M70" s="161"/>
      <c r="N70" s="161"/>
      <c r="O70" s="161"/>
      <c r="P70" s="162"/>
      <c r="Q70" s="32"/>
    </row>
    <row r="71" spans="1:17" ht="27.75" customHeight="1" thickBot="1" x14ac:dyDescent="0.25">
      <c r="A71" s="32"/>
      <c r="B71" s="19" t="s">
        <v>84</v>
      </c>
      <c r="C71" s="133"/>
      <c r="D71" s="133"/>
      <c r="E71" s="133"/>
      <c r="F71" s="133"/>
      <c r="G71" s="133"/>
      <c r="H71" s="133"/>
      <c r="I71" s="133"/>
      <c r="J71" s="133"/>
      <c r="K71" s="133"/>
      <c r="L71" s="133"/>
      <c r="M71" s="133"/>
      <c r="N71" s="133"/>
      <c r="O71" s="133"/>
      <c r="P71" s="134"/>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8"/>
      <c r="G120" s="38"/>
      <c r="H120" s="38"/>
      <c r="I120" s="38"/>
      <c r="J120" s="38"/>
      <c r="K120" s="38"/>
      <c r="L120" s="38"/>
      <c r="M120" s="38"/>
      <c r="N120" s="38"/>
      <c r="O120" s="38"/>
      <c r="P120" s="38"/>
      <c r="Q120" s="38"/>
      <c r="R120" s="38"/>
      <c r="S120" s="38"/>
    </row>
    <row r="121" spans="1:19" ht="76.5" x14ac:dyDescent="0.2">
      <c r="A121" s="38"/>
      <c r="B121" s="42" t="s">
        <v>77</v>
      </c>
      <c r="C121" s="38"/>
      <c r="D121" s="38">
        <v>2014</v>
      </c>
      <c r="E121" s="38"/>
      <c r="F121" s="38"/>
      <c r="G121" s="38"/>
      <c r="H121" s="38"/>
      <c r="I121" s="38"/>
      <c r="J121" s="38"/>
      <c r="K121" s="38"/>
      <c r="L121" s="38"/>
      <c r="M121" s="38"/>
      <c r="N121" s="38"/>
      <c r="O121" s="38"/>
      <c r="P121" s="38"/>
      <c r="Q121" s="38"/>
      <c r="R121" s="38"/>
      <c r="S121" s="38"/>
    </row>
    <row r="122" spans="1:19" ht="63.75" x14ac:dyDescent="0.2">
      <c r="A122" s="38"/>
      <c r="B122" s="42" t="s">
        <v>78</v>
      </c>
      <c r="C122" s="38"/>
      <c r="D122" s="38">
        <v>2016</v>
      </c>
      <c r="E122" s="38"/>
      <c r="F122" s="38"/>
      <c r="G122" s="38"/>
      <c r="H122" s="38"/>
      <c r="I122" s="38"/>
      <c r="J122" s="38"/>
      <c r="K122" s="38"/>
      <c r="L122" s="38"/>
      <c r="M122" s="38"/>
      <c r="N122" s="38"/>
      <c r="O122" s="38"/>
      <c r="P122" s="38"/>
      <c r="Q122" s="38"/>
      <c r="R122" s="38"/>
      <c r="S122" s="38"/>
    </row>
    <row r="123" spans="1:19" ht="38.25" x14ac:dyDescent="0.2">
      <c r="A123" s="38"/>
      <c r="B123" s="42" t="s">
        <v>82</v>
      </c>
      <c r="C123" s="38"/>
      <c r="D123" s="38">
        <v>2017</v>
      </c>
      <c r="E123" s="38"/>
      <c r="F123" s="38"/>
      <c r="G123" s="38"/>
      <c r="H123" s="38"/>
      <c r="I123" s="38"/>
      <c r="J123" s="38"/>
      <c r="K123" s="38"/>
      <c r="L123" s="38"/>
      <c r="M123" s="38"/>
      <c r="N123" s="38"/>
      <c r="O123" s="38"/>
      <c r="P123" s="38"/>
      <c r="Q123" s="38"/>
      <c r="R123" s="38"/>
      <c r="S123" s="38"/>
    </row>
    <row r="124" spans="1:19" ht="63.75" x14ac:dyDescent="0.2">
      <c r="A124" s="38"/>
      <c r="B124" s="42" t="s">
        <v>79</v>
      </c>
      <c r="C124" s="38"/>
      <c r="D124" s="38"/>
      <c r="E124" s="38"/>
      <c r="F124" s="38"/>
      <c r="G124" s="38"/>
      <c r="H124" s="38"/>
      <c r="I124" s="38"/>
      <c r="J124" s="38"/>
      <c r="K124" s="38"/>
      <c r="L124" s="38"/>
      <c r="M124" s="38"/>
      <c r="N124" s="38"/>
      <c r="O124" s="38"/>
      <c r="P124" s="38"/>
      <c r="Q124" s="38"/>
      <c r="R124" s="38"/>
      <c r="S124" s="38"/>
    </row>
    <row r="125" spans="1:19" ht="63.75" x14ac:dyDescent="0.2">
      <c r="A125" s="38"/>
      <c r="B125" s="42" t="s">
        <v>80</v>
      </c>
      <c r="C125" s="38"/>
      <c r="D125" s="38"/>
      <c r="E125" s="38"/>
      <c r="F125" s="38"/>
      <c r="G125" s="38"/>
      <c r="H125" s="38"/>
      <c r="I125" s="38"/>
      <c r="J125" s="38"/>
      <c r="K125" s="38"/>
      <c r="L125" s="38"/>
      <c r="M125" s="38"/>
      <c r="N125" s="38"/>
      <c r="O125" s="38"/>
      <c r="P125" s="38"/>
      <c r="Q125" s="38"/>
      <c r="R125" s="38"/>
      <c r="S125" s="38"/>
    </row>
    <row r="126" spans="1:19" ht="51" x14ac:dyDescent="0.2">
      <c r="A126" s="38"/>
      <c r="B126" s="42" t="s">
        <v>81</v>
      </c>
      <c r="C126" s="38"/>
      <c r="D126" s="38"/>
      <c r="E126" s="38"/>
      <c r="F126" s="38"/>
      <c r="G126" s="38"/>
      <c r="H126" s="38"/>
      <c r="I126" s="38"/>
      <c r="J126" s="38"/>
      <c r="K126" s="38"/>
      <c r="L126" s="38"/>
      <c r="M126" s="38"/>
      <c r="N126" s="38"/>
      <c r="O126" s="38"/>
      <c r="P126" s="38"/>
      <c r="Q126" s="38"/>
      <c r="R126" s="38"/>
      <c r="S126" s="38"/>
    </row>
    <row r="127" spans="1:19" x14ac:dyDescent="0.2">
      <c r="A127" s="38"/>
      <c r="B127" s="42" t="s">
        <v>114</v>
      </c>
      <c r="C127" s="38"/>
      <c r="D127" s="38"/>
      <c r="E127" s="38"/>
      <c r="F127" s="38"/>
      <c r="G127" s="38"/>
      <c r="H127" s="38"/>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B2:B5"/>
    <mergeCell ref="C2:M2"/>
    <mergeCell ref="N2:P2"/>
    <mergeCell ref="C3:M3"/>
    <mergeCell ref="N3:P3"/>
    <mergeCell ref="C4:M4"/>
    <mergeCell ref="N4:P4"/>
    <mergeCell ref="C5:M5"/>
    <mergeCell ref="N5:P5"/>
    <mergeCell ref="B7:P8"/>
    <mergeCell ref="B9:P9"/>
    <mergeCell ref="D10:G10"/>
    <mergeCell ref="H10:J10"/>
    <mergeCell ref="K10:N10"/>
    <mergeCell ref="O10:P10"/>
    <mergeCell ref="C22:P22"/>
    <mergeCell ref="B11:P11"/>
    <mergeCell ref="C12:P12"/>
    <mergeCell ref="B13:P13"/>
    <mergeCell ref="C14:P14"/>
    <mergeCell ref="B15:P15"/>
    <mergeCell ref="C16:P16"/>
    <mergeCell ref="B17:P17"/>
    <mergeCell ref="C18:P18"/>
    <mergeCell ref="B19:P19"/>
    <mergeCell ref="B20:P20"/>
    <mergeCell ref="B21:P21"/>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1:P71"/>
    <mergeCell ref="C44:G44"/>
    <mergeCell ref="H44:L44"/>
    <mergeCell ref="M44:P44"/>
    <mergeCell ref="B46:P46"/>
    <mergeCell ref="B48:B49"/>
    <mergeCell ref="B50:P50"/>
    <mergeCell ref="B51:P51"/>
    <mergeCell ref="B52:P67"/>
    <mergeCell ref="A68:Q68"/>
    <mergeCell ref="C69:P69"/>
    <mergeCell ref="C70:P70"/>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2"/>
  <sheetViews>
    <sheetView topLeftCell="A8" workbookViewId="0">
      <selection activeCell="C24" sqref="C24:P24"/>
    </sheetView>
  </sheetViews>
  <sheetFormatPr baseColWidth="10" defaultRowHeight="12.75" x14ac:dyDescent="0.2"/>
  <cols>
    <col min="1" max="1" width="23.85546875" customWidth="1"/>
    <col min="2" max="2" width="34.5703125" customWidth="1"/>
    <col min="3" max="3" width="24.7109375" customWidth="1"/>
    <col min="4" max="4" width="12.42578125" customWidth="1"/>
    <col min="7" max="7" width="24.28515625" customWidth="1"/>
  </cols>
  <sheetData>
    <row r="1" spans="1:7" ht="18.75" thickTop="1" x14ac:dyDescent="0.25">
      <c r="A1" s="248"/>
      <c r="B1" s="251" t="s">
        <v>56</v>
      </c>
      <c r="C1" s="251"/>
      <c r="D1" s="251"/>
      <c r="E1" s="252" t="s">
        <v>86</v>
      </c>
      <c r="F1" s="253"/>
      <c r="G1" s="254"/>
    </row>
    <row r="2" spans="1:7" ht="18" x14ac:dyDescent="0.25">
      <c r="A2" s="249"/>
      <c r="B2" s="255" t="s">
        <v>87</v>
      </c>
      <c r="C2" s="255"/>
      <c r="D2" s="255"/>
      <c r="E2" s="256" t="s">
        <v>88</v>
      </c>
      <c r="F2" s="257"/>
      <c r="G2" s="258"/>
    </row>
    <row r="3" spans="1:7" ht="21.75" customHeight="1" x14ac:dyDescent="0.25">
      <c r="A3" s="249"/>
      <c r="B3" s="255" t="s">
        <v>89</v>
      </c>
      <c r="C3" s="255"/>
      <c r="D3" s="255"/>
      <c r="E3" s="256" t="s">
        <v>90</v>
      </c>
      <c r="F3" s="257"/>
      <c r="G3" s="258"/>
    </row>
    <row r="4" spans="1:7" ht="29.25" customHeight="1" thickBot="1" x14ac:dyDescent="0.3">
      <c r="A4" s="250"/>
      <c r="B4" s="259" t="s">
        <v>91</v>
      </c>
      <c r="C4" s="259"/>
      <c r="D4" s="259"/>
      <c r="E4" s="260" t="s">
        <v>61</v>
      </c>
      <c r="F4" s="261"/>
      <c r="G4" s="262"/>
    </row>
    <row r="5" spans="1:7" ht="18.75" thickTop="1" x14ac:dyDescent="0.25">
      <c r="A5" s="25"/>
      <c r="B5" s="24"/>
      <c r="C5" s="26"/>
      <c r="D5" s="26"/>
      <c r="E5" s="27"/>
      <c r="F5" s="27"/>
      <c r="G5" s="27"/>
    </row>
    <row r="6" spans="1:7" ht="15.75" x14ac:dyDescent="0.25">
      <c r="A6" s="28" t="s">
        <v>0</v>
      </c>
      <c r="C6" s="273" t="s">
        <v>95</v>
      </c>
      <c r="D6" s="273"/>
      <c r="E6" s="273"/>
      <c r="F6" s="273"/>
      <c r="G6" s="273"/>
    </row>
    <row r="7" spans="1:7" ht="13.5" thickBot="1" x14ac:dyDescent="0.25">
      <c r="A7" s="28"/>
    </row>
    <row r="8" spans="1:7" ht="14.25" thickTop="1" thickBot="1" x14ac:dyDescent="0.25">
      <c r="A8" s="274" t="s">
        <v>92</v>
      </c>
      <c r="B8" s="276" t="s">
        <v>20</v>
      </c>
      <c r="C8" s="278" t="s">
        <v>115</v>
      </c>
      <c r="D8" s="278"/>
      <c r="E8" s="278"/>
      <c r="F8" s="278"/>
      <c r="G8" s="279"/>
    </row>
    <row r="9" spans="1:7" ht="13.5" thickBot="1" x14ac:dyDescent="0.25">
      <c r="A9" s="275"/>
      <c r="B9" s="277"/>
      <c r="C9" s="31" t="s">
        <v>69</v>
      </c>
      <c r="D9" s="31" t="s">
        <v>93</v>
      </c>
      <c r="E9" s="280" t="s">
        <v>94</v>
      </c>
      <c r="F9" s="280"/>
      <c r="G9" s="281"/>
    </row>
    <row r="10" spans="1:7" ht="80.45" customHeight="1" thickBot="1" x14ac:dyDescent="0.25">
      <c r="A10" s="263" t="s">
        <v>95</v>
      </c>
      <c r="B10" s="29" t="s">
        <v>124</v>
      </c>
      <c r="C10" s="30"/>
      <c r="D10" s="265" t="str">
        <f>IF(C11=0,"0%",C10/C11)</f>
        <v>0%</v>
      </c>
      <c r="E10" s="267"/>
      <c r="F10" s="268"/>
      <c r="G10" s="269"/>
    </row>
    <row r="11" spans="1:7" ht="245.45" customHeight="1" thickBot="1" x14ac:dyDescent="0.25">
      <c r="A11" s="264"/>
      <c r="B11" s="29" t="s">
        <v>125</v>
      </c>
      <c r="C11" s="30"/>
      <c r="D11" s="266"/>
      <c r="E11" s="270"/>
      <c r="F11" s="271"/>
      <c r="G11" s="272"/>
    </row>
    <row r="12" spans="1:7" x14ac:dyDescent="0.2">
      <c r="D12" s="46" t="str">
        <f>D10</f>
        <v>0%</v>
      </c>
    </row>
  </sheetData>
  <mergeCells count="17">
    <mergeCell ref="A10:A11"/>
    <mergeCell ref="D10:D11"/>
    <mergeCell ref="E10:G11"/>
    <mergeCell ref="C6:G6"/>
    <mergeCell ref="A8:A9"/>
    <mergeCell ref="B8:B9"/>
    <mergeCell ref="C8:G8"/>
    <mergeCell ref="E9:G9"/>
    <mergeCell ref="A1:A4"/>
    <mergeCell ref="B1:D1"/>
    <mergeCell ref="E1:G1"/>
    <mergeCell ref="B2:D2"/>
    <mergeCell ref="E2:G2"/>
    <mergeCell ref="B3:D3"/>
    <mergeCell ref="E3:G3"/>
    <mergeCell ref="B4:D4"/>
    <mergeCell ref="E4:G4"/>
  </mergeCells>
  <pageMargins left="0.7" right="0.7" top="0.75" bottom="0.75" header="0.3" footer="0.3"/>
  <pageSetup paperSize="14" scale="65"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76"/>
  <sheetViews>
    <sheetView workbookViewId="0">
      <selection activeCell="N3" sqref="N3:P3"/>
    </sheetView>
  </sheetViews>
  <sheetFormatPr baseColWidth="10" defaultRowHeight="12.75" x14ac:dyDescent="0.2"/>
  <cols>
    <col min="1" max="1" width="3" style="50" customWidth="1"/>
    <col min="2" max="2" width="30" style="50" customWidth="1"/>
    <col min="3" max="3" width="16.85546875" style="50" customWidth="1"/>
    <col min="4" max="4" width="5" style="50" bestFit="1" customWidth="1"/>
    <col min="5" max="5" width="4.7109375" style="50" bestFit="1" customWidth="1"/>
    <col min="6" max="6" width="9.5703125" style="50" bestFit="1" customWidth="1"/>
    <col min="7" max="7" width="5.42578125" style="50" bestFit="1" customWidth="1"/>
    <col min="8" max="8" width="5.140625" style="50" bestFit="1" customWidth="1"/>
    <col min="9" max="9" width="9.5703125" style="50" bestFit="1" customWidth="1"/>
    <col min="10" max="10" width="4.140625" style="50" bestFit="1" customWidth="1"/>
    <col min="11" max="11" width="6.42578125" style="50" bestFit="1" customWidth="1"/>
    <col min="12" max="12" width="9.5703125" style="50" bestFit="1" customWidth="1"/>
    <col min="13" max="13" width="8.42578125" style="50" customWidth="1"/>
    <col min="14" max="14" width="6.42578125" style="50" customWidth="1"/>
    <col min="15" max="15" width="11" style="50" customWidth="1"/>
    <col min="16" max="16" width="12.140625" style="50" customWidth="1"/>
    <col min="17" max="18" width="11.7109375" style="50" customWidth="1"/>
    <col min="19" max="19" width="11.42578125" style="102" hidden="1" customWidth="1"/>
    <col min="20" max="16384" width="11.42578125" style="50"/>
  </cols>
  <sheetData>
    <row r="1" spans="1:19" ht="13.5" thickBot="1" x14ac:dyDescent="0.25">
      <c r="B1" s="92"/>
      <c r="C1" s="92"/>
      <c r="D1" s="92"/>
      <c r="E1" s="92"/>
      <c r="F1" s="92"/>
      <c r="G1" s="92"/>
      <c r="H1" s="92"/>
      <c r="I1" s="92"/>
      <c r="J1" s="92"/>
      <c r="K1" s="92"/>
      <c r="L1" s="92"/>
      <c r="M1" s="92"/>
      <c r="N1" s="92"/>
      <c r="O1" s="92"/>
      <c r="P1" s="92"/>
    </row>
    <row r="2" spans="1:19" ht="16.5" customHeight="1" x14ac:dyDescent="0.2">
      <c r="B2" s="287"/>
      <c r="C2" s="290" t="s">
        <v>56</v>
      </c>
      <c r="D2" s="291"/>
      <c r="E2" s="291"/>
      <c r="F2" s="291"/>
      <c r="G2" s="291"/>
      <c r="H2" s="291"/>
      <c r="I2" s="291"/>
      <c r="J2" s="291"/>
      <c r="K2" s="291"/>
      <c r="L2" s="291"/>
      <c r="M2" s="292"/>
      <c r="N2" s="293" t="s">
        <v>185</v>
      </c>
      <c r="O2" s="294"/>
      <c r="P2" s="295"/>
      <c r="S2" s="103">
        <v>0.8</v>
      </c>
    </row>
    <row r="3" spans="1:19" ht="15.75" customHeight="1" x14ac:dyDescent="0.2">
      <c r="B3" s="288"/>
      <c r="C3" s="296" t="s">
        <v>58</v>
      </c>
      <c r="D3" s="297"/>
      <c r="E3" s="297"/>
      <c r="F3" s="297"/>
      <c r="G3" s="297"/>
      <c r="H3" s="297"/>
      <c r="I3" s="297"/>
      <c r="J3" s="297"/>
      <c r="K3" s="297"/>
      <c r="L3" s="297"/>
      <c r="M3" s="298"/>
      <c r="N3" s="299" t="s">
        <v>194</v>
      </c>
      <c r="O3" s="300"/>
      <c r="P3" s="301"/>
      <c r="S3" s="103">
        <v>0.79998999999999998</v>
      </c>
    </row>
    <row r="4" spans="1:19" ht="15.75" customHeight="1" x14ac:dyDescent="0.2">
      <c r="B4" s="288"/>
      <c r="C4" s="296" t="s">
        <v>59</v>
      </c>
      <c r="D4" s="297"/>
      <c r="E4" s="297"/>
      <c r="F4" s="297"/>
      <c r="G4" s="297"/>
      <c r="H4" s="297"/>
      <c r="I4" s="297"/>
      <c r="J4" s="297"/>
      <c r="K4" s="297"/>
      <c r="L4" s="297"/>
      <c r="M4" s="298"/>
      <c r="N4" s="299" t="s">
        <v>186</v>
      </c>
      <c r="O4" s="300"/>
      <c r="P4" s="301"/>
      <c r="S4" s="103">
        <v>0.65</v>
      </c>
    </row>
    <row r="5" spans="1:19" ht="16.5" customHeight="1" thickBot="1" x14ac:dyDescent="0.25">
      <c r="B5" s="289"/>
      <c r="C5" s="302" t="s">
        <v>60</v>
      </c>
      <c r="D5" s="303"/>
      <c r="E5" s="303"/>
      <c r="F5" s="303"/>
      <c r="G5" s="303"/>
      <c r="H5" s="303"/>
      <c r="I5" s="303"/>
      <c r="J5" s="303"/>
      <c r="K5" s="303"/>
      <c r="L5" s="303"/>
      <c r="M5" s="304"/>
      <c r="N5" s="305" t="s">
        <v>61</v>
      </c>
      <c r="O5" s="306"/>
      <c r="P5" s="307"/>
      <c r="S5" s="103">
        <v>0.64999899999999999</v>
      </c>
    </row>
    <row r="6" spans="1:19" ht="13.5" thickBot="1" x14ac:dyDescent="0.25">
      <c r="B6" s="92"/>
      <c r="C6" s="92"/>
      <c r="D6" s="92"/>
      <c r="E6" s="92"/>
      <c r="F6" s="92"/>
      <c r="G6" s="92"/>
      <c r="H6" s="92"/>
      <c r="I6" s="92"/>
      <c r="J6" s="92"/>
      <c r="K6" s="92"/>
      <c r="L6" s="92"/>
      <c r="M6" s="92"/>
      <c r="N6" s="92"/>
      <c r="O6" s="92"/>
      <c r="P6" s="92"/>
      <c r="S6" s="103"/>
    </row>
    <row r="7" spans="1:19" x14ac:dyDescent="0.2">
      <c r="A7" s="53"/>
      <c r="B7" s="308" t="s">
        <v>65</v>
      </c>
      <c r="C7" s="309"/>
      <c r="D7" s="309"/>
      <c r="E7" s="309"/>
      <c r="F7" s="309"/>
      <c r="G7" s="309"/>
      <c r="H7" s="309"/>
      <c r="I7" s="309"/>
      <c r="J7" s="309"/>
      <c r="K7" s="309"/>
      <c r="L7" s="309"/>
      <c r="M7" s="309"/>
      <c r="N7" s="309"/>
      <c r="O7" s="309"/>
      <c r="P7" s="310"/>
      <c r="Q7" s="53"/>
      <c r="S7" s="103"/>
    </row>
    <row r="8" spans="1:19" ht="13.5" thickBot="1" x14ac:dyDescent="0.25">
      <c r="A8" s="53"/>
      <c r="B8" s="311"/>
      <c r="C8" s="312"/>
      <c r="D8" s="312"/>
      <c r="E8" s="312"/>
      <c r="F8" s="312"/>
      <c r="G8" s="312"/>
      <c r="H8" s="312"/>
      <c r="I8" s="312"/>
      <c r="J8" s="312"/>
      <c r="K8" s="312"/>
      <c r="L8" s="312"/>
      <c r="M8" s="312"/>
      <c r="N8" s="312"/>
      <c r="O8" s="312"/>
      <c r="P8" s="313"/>
      <c r="Q8" s="53"/>
    </row>
    <row r="9" spans="1:19" ht="6.75" customHeight="1" thickBot="1" x14ac:dyDescent="0.25">
      <c r="A9" s="53"/>
      <c r="B9" s="314"/>
      <c r="C9" s="314"/>
      <c r="D9" s="314"/>
      <c r="E9" s="314"/>
      <c r="F9" s="314"/>
      <c r="G9" s="314"/>
      <c r="H9" s="314"/>
      <c r="I9" s="314"/>
      <c r="J9" s="314"/>
      <c r="K9" s="314"/>
      <c r="L9" s="314"/>
      <c r="M9" s="314"/>
      <c r="N9" s="314"/>
      <c r="O9" s="314"/>
      <c r="P9" s="314"/>
      <c r="Q9" s="53"/>
    </row>
    <row r="10" spans="1:19" ht="26.25" customHeight="1" thickBot="1" x14ac:dyDescent="0.25">
      <c r="A10" s="53"/>
      <c r="B10" s="93" t="s">
        <v>83</v>
      </c>
      <c r="C10" s="320">
        <v>2020</v>
      </c>
      <c r="D10" s="321"/>
      <c r="E10" s="321"/>
      <c r="F10" s="321"/>
      <c r="G10" s="321"/>
      <c r="H10" s="321"/>
      <c r="I10" s="322"/>
      <c r="J10" s="315" t="s">
        <v>1</v>
      </c>
      <c r="K10" s="316"/>
      <c r="L10" s="316"/>
      <c r="M10" s="316"/>
      <c r="N10" s="317" t="s">
        <v>195</v>
      </c>
      <c r="O10" s="318"/>
      <c r="P10" s="319"/>
      <c r="Q10" s="53"/>
    </row>
    <row r="11" spans="1:19" ht="4.5" customHeight="1" thickBot="1" x14ac:dyDescent="0.25">
      <c r="A11" s="53"/>
      <c r="B11" s="323"/>
      <c r="C11" s="324"/>
      <c r="D11" s="324"/>
      <c r="E11" s="324"/>
      <c r="F11" s="324"/>
      <c r="G11" s="324"/>
      <c r="H11" s="324"/>
      <c r="I11" s="324"/>
      <c r="J11" s="324"/>
      <c r="K11" s="324"/>
      <c r="L11" s="324"/>
      <c r="M11" s="324"/>
      <c r="N11" s="324"/>
      <c r="O11" s="324"/>
      <c r="P11" s="325"/>
      <c r="Q11" s="53"/>
    </row>
    <row r="12" spans="1:19" ht="13.5" thickBot="1" x14ac:dyDescent="0.25">
      <c r="A12" s="53"/>
      <c r="B12" s="63" t="s">
        <v>0</v>
      </c>
      <c r="C12" s="326" t="s">
        <v>46</v>
      </c>
      <c r="D12" s="326"/>
      <c r="E12" s="326"/>
      <c r="F12" s="326"/>
      <c r="G12" s="326"/>
      <c r="H12" s="326"/>
      <c r="I12" s="326"/>
      <c r="J12" s="326"/>
      <c r="K12" s="326"/>
      <c r="L12" s="326"/>
      <c r="M12" s="326"/>
      <c r="N12" s="326"/>
      <c r="O12" s="326"/>
      <c r="P12" s="327"/>
      <c r="Q12" s="53"/>
    </row>
    <row r="13" spans="1:19" ht="4.5" customHeight="1" thickBot="1" x14ac:dyDescent="0.25">
      <c r="A13" s="53"/>
      <c r="B13" s="328"/>
      <c r="C13" s="329"/>
      <c r="D13" s="329"/>
      <c r="E13" s="329"/>
      <c r="F13" s="329"/>
      <c r="G13" s="329"/>
      <c r="H13" s="329"/>
      <c r="I13" s="329"/>
      <c r="J13" s="329"/>
      <c r="K13" s="329"/>
      <c r="L13" s="329"/>
      <c r="M13" s="329"/>
      <c r="N13" s="329"/>
      <c r="O13" s="329"/>
      <c r="P13" s="330"/>
      <c r="Q13" s="53"/>
    </row>
    <row r="14" spans="1:19" ht="18" customHeight="1" thickBot="1" x14ac:dyDescent="0.25">
      <c r="A14" s="53"/>
      <c r="B14" s="63" t="s">
        <v>6</v>
      </c>
      <c r="C14" s="331" t="s">
        <v>221</v>
      </c>
      <c r="D14" s="332"/>
      <c r="E14" s="332"/>
      <c r="F14" s="332"/>
      <c r="G14" s="332"/>
      <c r="H14" s="332"/>
      <c r="I14" s="332"/>
      <c r="J14" s="332"/>
      <c r="K14" s="332"/>
      <c r="L14" s="332"/>
      <c r="M14" s="332"/>
      <c r="N14" s="332"/>
      <c r="O14" s="332"/>
      <c r="P14" s="333"/>
      <c r="Q14" s="53"/>
    </row>
    <row r="15" spans="1:19" ht="4.5" customHeight="1" thickBot="1" x14ac:dyDescent="0.25">
      <c r="A15" s="53"/>
      <c r="B15" s="334"/>
      <c r="C15" s="335"/>
      <c r="D15" s="335"/>
      <c r="E15" s="335"/>
      <c r="F15" s="335"/>
      <c r="G15" s="335"/>
      <c r="H15" s="335"/>
      <c r="I15" s="335"/>
      <c r="J15" s="335"/>
      <c r="K15" s="335"/>
      <c r="L15" s="335"/>
      <c r="M15" s="335"/>
      <c r="N15" s="335"/>
      <c r="O15" s="335"/>
      <c r="P15" s="336"/>
      <c r="Q15" s="53"/>
    </row>
    <row r="16" spans="1:19" ht="32.25" customHeight="1" thickBot="1" x14ac:dyDescent="0.25">
      <c r="A16" s="53"/>
      <c r="B16" s="63" t="s">
        <v>25</v>
      </c>
      <c r="C16" s="337" t="s">
        <v>214</v>
      </c>
      <c r="D16" s="338"/>
      <c r="E16" s="338"/>
      <c r="F16" s="338"/>
      <c r="G16" s="338"/>
      <c r="H16" s="338"/>
      <c r="I16" s="338"/>
      <c r="J16" s="338"/>
      <c r="K16" s="338"/>
      <c r="L16" s="338"/>
      <c r="M16" s="338"/>
      <c r="N16" s="338"/>
      <c r="O16" s="338"/>
      <c r="P16" s="339"/>
      <c r="Q16" s="53"/>
    </row>
    <row r="17" spans="1:17" ht="4.5" customHeight="1" thickBot="1" x14ac:dyDescent="0.25">
      <c r="A17" s="53"/>
      <c r="B17" s="334"/>
      <c r="C17" s="335"/>
      <c r="D17" s="335"/>
      <c r="E17" s="335"/>
      <c r="F17" s="335"/>
      <c r="G17" s="335"/>
      <c r="H17" s="335"/>
      <c r="I17" s="335"/>
      <c r="J17" s="335"/>
      <c r="K17" s="335"/>
      <c r="L17" s="335"/>
      <c r="M17" s="335"/>
      <c r="N17" s="335"/>
      <c r="O17" s="335"/>
      <c r="P17" s="336"/>
      <c r="Q17" s="53"/>
    </row>
    <row r="18" spans="1:17" ht="26.25" customHeight="1" thickBot="1" x14ac:dyDescent="0.25">
      <c r="A18" s="53"/>
      <c r="B18" s="63" t="s">
        <v>11</v>
      </c>
      <c r="C18" s="340" t="s">
        <v>189</v>
      </c>
      <c r="D18" s="341"/>
      <c r="E18" s="341"/>
      <c r="F18" s="341"/>
      <c r="G18" s="341"/>
      <c r="H18" s="341"/>
      <c r="I18" s="341"/>
      <c r="J18" s="341"/>
      <c r="K18" s="341"/>
      <c r="L18" s="341"/>
      <c r="M18" s="341"/>
      <c r="N18" s="341"/>
      <c r="O18" s="341"/>
      <c r="P18" s="342"/>
      <c r="Q18" s="53"/>
    </row>
    <row r="19" spans="1:17" ht="4.5" customHeight="1" thickBot="1" x14ac:dyDescent="0.25">
      <c r="A19" s="53"/>
      <c r="B19" s="343"/>
      <c r="C19" s="343"/>
      <c r="D19" s="343"/>
      <c r="E19" s="343"/>
      <c r="F19" s="343"/>
      <c r="G19" s="343"/>
      <c r="H19" s="343"/>
      <c r="I19" s="343"/>
      <c r="J19" s="343"/>
      <c r="K19" s="343"/>
      <c r="L19" s="343"/>
      <c r="M19" s="343"/>
      <c r="N19" s="343"/>
      <c r="O19" s="343"/>
      <c r="P19" s="343"/>
      <c r="Q19" s="53"/>
    </row>
    <row r="20" spans="1:17" ht="17.25" customHeight="1" thickBot="1" x14ac:dyDescent="0.25">
      <c r="A20" s="53"/>
      <c r="B20" s="344" t="s">
        <v>26</v>
      </c>
      <c r="C20" s="345"/>
      <c r="D20" s="345"/>
      <c r="E20" s="345"/>
      <c r="F20" s="345"/>
      <c r="G20" s="345"/>
      <c r="H20" s="345"/>
      <c r="I20" s="345"/>
      <c r="J20" s="345"/>
      <c r="K20" s="345"/>
      <c r="L20" s="345"/>
      <c r="M20" s="345"/>
      <c r="N20" s="345"/>
      <c r="O20" s="345"/>
      <c r="P20" s="346"/>
      <c r="Q20" s="53"/>
    </row>
    <row r="21" spans="1:17" ht="4.5" customHeight="1" thickBot="1" x14ac:dyDescent="0.25">
      <c r="A21" s="53"/>
      <c r="B21" s="347"/>
      <c r="C21" s="348"/>
      <c r="D21" s="348"/>
      <c r="E21" s="348"/>
      <c r="F21" s="348"/>
      <c r="G21" s="348"/>
      <c r="H21" s="348"/>
      <c r="I21" s="348"/>
      <c r="J21" s="348"/>
      <c r="K21" s="348"/>
      <c r="L21" s="348"/>
      <c r="M21" s="348"/>
      <c r="N21" s="348"/>
      <c r="O21" s="348"/>
      <c r="P21" s="349"/>
      <c r="Q21" s="53"/>
    </row>
    <row r="22" spans="1:17" ht="51" customHeight="1" thickBot="1" x14ac:dyDescent="0.25">
      <c r="A22" s="53"/>
      <c r="B22" s="63" t="s">
        <v>3</v>
      </c>
      <c r="C22" s="350" t="s">
        <v>215</v>
      </c>
      <c r="D22" s="351"/>
      <c r="E22" s="351"/>
      <c r="F22" s="351"/>
      <c r="G22" s="351"/>
      <c r="H22" s="351"/>
      <c r="I22" s="351"/>
      <c r="J22" s="351"/>
      <c r="K22" s="351"/>
      <c r="L22" s="351"/>
      <c r="M22" s="351"/>
      <c r="N22" s="351"/>
      <c r="O22" s="351"/>
      <c r="P22" s="352"/>
      <c r="Q22" s="53"/>
    </row>
    <row r="23" spans="1:17" ht="4.5" customHeight="1" thickBot="1" x14ac:dyDescent="0.25">
      <c r="A23" s="53"/>
      <c r="B23" s="334"/>
      <c r="C23" s="335"/>
      <c r="D23" s="335"/>
      <c r="E23" s="335"/>
      <c r="F23" s="335"/>
      <c r="G23" s="335"/>
      <c r="H23" s="335"/>
      <c r="I23" s="335"/>
      <c r="J23" s="335"/>
      <c r="K23" s="335"/>
      <c r="L23" s="335"/>
      <c r="M23" s="335"/>
      <c r="N23" s="335"/>
      <c r="O23" s="335"/>
      <c r="P23" s="336"/>
      <c r="Q23" s="53"/>
    </row>
    <row r="24" spans="1:17" ht="91.5" customHeight="1" thickBot="1" x14ac:dyDescent="0.25">
      <c r="A24" s="53"/>
      <c r="B24" s="63" t="s">
        <v>12</v>
      </c>
      <c r="C24" s="353" t="s">
        <v>222</v>
      </c>
      <c r="D24" s="354"/>
      <c r="E24" s="354"/>
      <c r="F24" s="354"/>
      <c r="G24" s="354"/>
      <c r="H24" s="354"/>
      <c r="I24" s="354"/>
      <c r="J24" s="354"/>
      <c r="K24" s="354"/>
      <c r="L24" s="354"/>
      <c r="M24" s="354"/>
      <c r="N24" s="354"/>
      <c r="O24" s="354"/>
      <c r="P24" s="355"/>
      <c r="Q24" s="53"/>
    </row>
    <row r="25" spans="1:17" ht="4.5" customHeight="1" thickBot="1" x14ac:dyDescent="0.25">
      <c r="A25" s="53"/>
      <c r="B25" s="356"/>
      <c r="C25" s="357"/>
      <c r="D25" s="357"/>
      <c r="E25" s="357"/>
      <c r="F25" s="357"/>
      <c r="G25" s="357"/>
      <c r="H25" s="357"/>
      <c r="I25" s="357"/>
      <c r="J25" s="357"/>
      <c r="K25" s="357"/>
      <c r="L25" s="357"/>
      <c r="M25" s="357"/>
      <c r="N25" s="357"/>
      <c r="O25" s="357"/>
      <c r="P25" s="358"/>
      <c r="Q25" s="53"/>
    </row>
    <row r="26" spans="1:17" ht="13.5" customHeight="1" thickBot="1" x14ac:dyDescent="0.25">
      <c r="A26" s="53"/>
      <c r="B26" s="64" t="s">
        <v>2</v>
      </c>
      <c r="C26" s="359">
        <v>0.7</v>
      </c>
      <c r="D26" s="360"/>
      <c r="E26" s="360"/>
      <c r="F26" s="360"/>
      <c r="G26" s="360"/>
      <c r="H26" s="360"/>
      <c r="I26" s="360"/>
      <c r="J26" s="360"/>
      <c r="K26" s="360"/>
      <c r="L26" s="360"/>
      <c r="M26" s="360"/>
      <c r="N26" s="360"/>
      <c r="O26" s="360"/>
      <c r="P26" s="361"/>
      <c r="Q26" s="53"/>
    </row>
    <row r="27" spans="1:17" ht="4.5" customHeight="1" thickBot="1" x14ac:dyDescent="0.25">
      <c r="A27" s="53"/>
      <c r="B27" s="362"/>
      <c r="C27" s="363"/>
      <c r="D27" s="363"/>
      <c r="E27" s="363"/>
      <c r="F27" s="363"/>
      <c r="G27" s="363"/>
      <c r="H27" s="363"/>
      <c r="I27" s="363"/>
      <c r="J27" s="363"/>
      <c r="K27" s="363"/>
      <c r="L27" s="363"/>
      <c r="M27" s="363"/>
      <c r="N27" s="363"/>
      <c r="O27" s="363"/>
      <c r="P27" s="364"/>
      <c r="Q27" s="53"/>
    </row>
    <row r="28" spans="1:17" ht="12.75" customHeight="1" thickBot="1" x14ac:dyDescent="0.25">
      <c r="A28" s="53"/>
      <c r="B28" s="64" t="s">
        <v>13</v>
      </c>
      <c r="C28" s="65" t="s">
        <v>14</v>
      </c>
      <c r="D28" s="365" t="s">
        <v>223</v>
      </c>
      <c r="E28" s="366"/>
      <c r="F28" s="366"/>
      <c r="G28" s="367"/>
      <c r="H28" s="368" t="s">
        <v>15</v>
      </c>
      <c r="I28" s="368"/>
      <c r="J28" s="368"/>
      <c r="K28" s="365" t="s">
        <v>224</v>
      </c>
      <c r="L28" s="366"/>
      <c r="M28" s="367"/>
      <c r="N28" s="369" t="s">
        <v>16</v>
      </c>
      <c r="O28" s="370"/>
      <c r="P28" s="66" t="s">
        <v>225</v>
      </c>
      <c r="Q28" s="53"/>
    </row>
    <row r="29" spans="1:17" ht="4.5" customHeight="1" thickBot="1" x14ac:dyDescent="0.25">
      <c r="A29" s="53"/>
      <c r="B29" s="371"/>
      <c r="C29" s="372"/>
      <c r="D29" s="372"/>
      <c r="E29" s="372"/>
      <c r="F29" s="372"/>
      <c r="G29" s="372"/>
      <c r="H29" s="372"/>
      <c r="I29" s="372"/>
      <c r="J29" s="372"/>
      <c r="K29" s="372"/>
      <c r="L29" s="372"/>
      <c r="M29" s="372"/>
      <c r="N29" s="372"/>
      <c r="O29" s="372"/>
      <c r="P29" s="373"/>
      <c r="Q29" s="53"/>
    </row>
    <row r="30" spans="1:17" ht="13.5" thickBot="1" x14ac:dyDescent="0.25">
      <c r="A30" s="53"/>
      <c r="B30" s="91" t="s">
        <v>7</v>
      </c>
      <c r="C30" s="374" t="s">
        <v>184</v>
      </c>
      <c r="D30" s="326"/>
      <c r="E30" s="326"/>
      <c r="F30" s="326"/>
      <c r="G30" s="326"/>
      <c r="H30" s="326"/>
      <c r="I30" s="326"/>
      <c r="J30" s="326"/>
      <c r="K30" s="326"/>
      <c r="L30" s="326"/>
      <c r="M30" s="326"/>
      <c r="N30" s="326"/>
      <c r="O30" s="326"/>
      <c r="P30" s="327"/>
      <c r="Q30" s="53"/>
    </row>
    <row r="31" spans="1:17" ht="4.5" customHeight="1" thickBot="1" x14ac:dyDescent="0.25">
      <c r="A31" s="53"/>
      <c r="B31" s="334"/>
      <c r="C31" s="335"/>
      <c r="D31" s="335"/>
      <c r="E31" s="335"/>
      <c r="F31" s="335"/>
      <c r="G31" s="335"/>
      <c r="H31" s="335"/>
      <c r="I31" s="335"/>
      <c r="J31" s="335"/>
      <c r="K31" s="335"/>
      <c r="L31" s="335"/>
      <c r="M31" s="335"/>
      <c r="N31" s="335"/>
      <c r="O31" s="335"/>
      <c r="P31" s="336"/>
      <c r="Q31" s="53"/>
    </row>
    <row r="32" spans="1:17" ht="13.5" thickBot="1" x14ac:dyDescent="0.25">
      <c r="A32" s="53"/>
      <c r="B32" s="91" t="s">
        <v>4</v>
      </c>
      <c r="C32" s="375" t="s">
        <v>70</v>
      </c>
      <c r="D32" s="376"/>
      <c r="E32" s="376"/>
      <c r="F32" s="376"/>
      <c r="G32" s="376"/>
      <c r="H32" s="376"/>
      <c r="I32" s="376"/>
      <c r="J32" s="376"/>
      <c r="K32" s="376"/>
      <c r="L32" s="376"/>
      <c r="M32" s="376"/>
      <c r="N32" s="376"/>
      <c r="O32" s="376"/>
      <c r="P32" s="377"/>
      <c r="Q32" s="53"/>
    </row>
    <row r="33" spans="1:17" ht="4.5" customHeight="1" thickBot="1" x14ac:dyDescent="0.25">
      <c r="A33" s="53"/>
      <c r="B33" s="334"/>
      <c r="C33" s="335"/>
      <c r="D33" s="335"/>
      <c r="E33" s="335"/>
      <c r="F33" s="335"/>
      <c r="G33" s="335"/>
      <c r="H33" s="335"/>
      <c r="I33" s="335"/>
      <c r="J33" s="335"/>
      <c r="K33" s="335"/>
      <c r="L33" s="335"/>
      <c r="M33" s="335"/>
      <c r="N33" s="335"/>
      <c r="O33" s="335"/>
      <c r="P33" s="336"/>
      <c r="Q33" s="53"/>
    </row>
    <row r="34" spans="1:17" ht="13.5" thickBot="1" x14ac:dyDescent="0.25">
      <c r="A34" s="53"/>
      <c r="B34" s="91" t="s">
        <v>23</v>
      </c>
      <c r="C34" s="375" t="s">
        <v>70</v>
      </c>
      <c r="D34" s="376"/>
      <c r="E34" s="376"/>
      <c r="F34" s="376"/>
      <c r="G34" s="376"/>
      <c r="H34" s="376"/>
      <c r="I34" s="376"/>
      <c r="J34" s="376"/>
      <c r="K34" s="376"/>
      <c r="L34" s="376"/>
      <c r="M34" s="376"/>
      <c r="N34" s="376"/>
      <c r="O34" s="376"/>
      <c r="P34" s="377"/>
      <c r="Q34" s="53"/>
    </row>
    <row r="35" spans="1:17" ht="4.5" customHeight="1" thickBot="1" x14ac:dyDescent="0.25">
      <c r="A35" s="53"/>
      <c r="B35" s="328"/>
      <c r="C35" s="329"/>
      <c r="D35" s="329"/>
      <c r="E35" s="329"/>
      <c r="F35" s="329"/>
      <c r="G35" s="329"/>
      <c r="H35" s="329"/>
      <c r="I35" s="329"/>
      <c r="J35" s="329"/>
      <c r="K35" s="329"/>
      <c r="L35" s="329"/>
      <c r="M35" s="329"/>
      <c r="N35" s="329"/>
      <c r="O35" s="329"/>
      <c r="P35" s="330"/>
      <c r="Q35" s="53"/>
    </row>
    <row r="36" spans="1:17" ht="16.5" customHeight="1" thickBot="1" x14ac:dyDescent="0.25">
      <c r="A36" s="53"/>
      <c r="B36" s="91" t="s">
        <v>64</v>
      </c>
      <c r="C36" s="378" t="s">
        <v>70</v>
      </c>
      <c r="D36" s="376"/>
      <c r="E36" s="376"/>
      <c r="F36" s="376"/>
      <c r="G36" s="376"/>
      <c r="H36" s="376"/>
      <c r="I36" s="376"/>
      <c r="J36" s="376"/>
      <c r="K36" s="376"/>
      <c r="L36" s="376"/>
      <c r="M36" s="376"/>
      <c r="N36" s="376"/>
      <c r="O36" s="376"/>
      <c r="P36" s="377"/>
      <c r="Q36" s="53"/>
    </row>
    <row r="37" spans="1:17" ht="4.5" customHeight="1" thickBot="1" x14ac:dyDescent="0.25">
      <c r="A37" s="53"/>
      <c r="B37" s="94"/>
      <c r="C37" s="94"/>
      <c r="D37" s="94"/>
      <c r="E37" s="94"/>
      <c r="F37" s="94"/>
      <c r="G37" s="94"/>
      <c r="H37" s="94"/>
      <c r="I37" s="94"/>
      <c r="J37" s="94"/>
      <c r="K37" s="94"/>
      <c r="L37" s="94"/>
      <c r="M37" s="94"/>
      <c r="N37" s="94"/>
      <c r="O37" s="94"/>
      <c r="P37" s="94"/>
      <c r="Q37" s="53"/>
    </row>
    <row r="38" spans="1:17" ht="13.5" thickBot="1" x14ac:dyDescent="0.25">
      <c r="A38" s="53"/>
      <c r="B38" s="379" t="s">
        <v>17</v>
      </c>
      <c r="C38" s="380"/>
      <c r="D38" s="380"/>
      <c r="E38" s="380"/>
      <c r="F38" s="380"/>
      <c r="G38" s="380"/>
      <c r="H38" s="380"/>
      <c r="I38" s="380"/>
      <c r="J38" s="380"/>
      <c r="K38" s="380"/>
      <c r="L38" s="380"/>
      <c r="M38" s="380"/>
      <c r="N38" s="380"/>
      <c r="O38" s="381"/>
      <c r="P38" s="382"/>
      <c r="Q38" s="53"/>
    </row>
    <row r="39" spans="1:17" x14ac:dyDescent="0.2">
      <c r="A39" s="53"/>
      <c r="B39" s="95" t="s">
        <v>22</v>
      </c>
      <c r="C39" s="379" t="s">
        <v>18</v>
      </c>
      <c r="D39" s="380"/>
      <c r="E39" s="380"/>
      <c r="F39" s="380"/>
      <c r="G39" s="382"/>
      <c r="H39" s="379" t="s">
        <v>7</v>
      </c>
      <c r="I39" s="380"/>
      <c r="J39" s="380"/>
      <c r="K39" s="380"/>
      <c r="L39" s="382"/>
      <c r="M39" s="379" t="s">
        <v>19</v>
      </c>
      <c r="N39" s="380"/>
      <c r="O39" s="381"/>
      <c r="P39" s="382"/>
      <c r="Q39" s="53"/>
    </row>
    <row r="40" spans="1:17" ht="72.75" customHeight="1" x14ac:dyDescent="0.2">
      <c r="A40" s="53"/>
      <c r="B40" s="67" t="s">
        <v>217</v>
      </c>
      <c r="C40" s="383" t="s">
        <v>196</v>
      </c>
      <c r="D40" s="384"/>
      <c r="E40" s="384"/>
      <c r="F40" s="384"/>
      <c r="G40" s="385"/>
      <c r="H40" s="386" t="s">
        <v>234</v>
      </c>
      <c r="I40" s="386"/>
      <c r="J40" s="386"/>
      <c r="K40" s="386"/>
      <c r="L40" s="386"/>
      <c r="M40" s="387" t="s">
        <v>198</v>
      </c>
      <c r="N40" s="387"/>
      <c r="O40" s="387"/>
      <c r="P40" s="388"/>
      <c r="Q40" s="53"/>
    </row>
    <row r="41" spans="1:17" ht="55.5" customHeight="1" x14ac:dyDescent="0.2">
      <c r="A41" s="53"/>
      <c r="B41" s="68" t="s">
        <v>216</v>
      </c>
      <c r="C41" s="383" t="s">
        <v>196</v>
      </c>
      <c r="D41" s="384"/>
      <c r="E41" s="384"/>
      <c r="F41" s="384"/>
      <c r="G41" s="385"/>
      <c r="H41" s="386" t="s">
        <v>235</v>
      </c>
      <c r="I41" s="386"/>
      <c r="J41" s="386"/>
      <c r="K41" s="386"/>
      <c r="L41" s="386"/>
      <c r="M41" s="387" t="s">
        <v>198</v>
      </c>
      <c r="N41" s="387"/>
      <c r="O41" s="387"/>
      <c r="P41" s="388"/>
      <c r="Q41" s="53"/>
    </row>
    <row r="42" spans="1:17" ht="13.5" customHeight="1" x14ac:dyDescent="0.2">
      <c r="A42" s="53"/>
      <c r="B42" s="96"/>
      <c r="C42" s="389"/>
      <c r="D42" s="389"/>
      <c r="E42" s="389"/>
      <c r="F42" s="389"/>
      <c r="G42" s="389"/>
      <c r="H42" s="389"/>
      <c r="I42" s="389"/>
      <c r="J42" s="389"/>
      <c r="K42" s="389"/>
      <c r="L42" s="389"/>
      <c r="Q42" s="53"/>
    </row>
    <row r="43" spans="1:17" ht="12.75" customHeight="1" x14ac:dyDescent="0.2">
      <c r="A43" s="53"/>
      <c r="B43" s="96"/>
      <c r="C43" s="389"/>
      <c r="D43" s="389"/>
      <c r="E43" s="389"/>
      <c r="F43" s="389"/>
      <c r="G43" s="389"/>
      <c r="H43" s="389"/>
      <c r="I43" s="389"/>
      <c r="J43" s="389"/>
      <c r="K43" s="389"/>
      <c r="L43" s="389"/>
      <c r="M43" s="389"/>
      <c r="N43" s="389"/>
      <c r="O43" s="389"/>
      <c r="P43" s="390"/>
      <c r="Q43" s="53"/>
    </row>
    <row r="44" spans="1:17" ht="11.25" customHeight="1" thickBot="1" x14ac:dyDescent="0.25">
      <c r="A44" s="53"/>
      <c r="B44" s="97"/>
      <c r="C44" s="406"/>
      <c r="D44" s="406"/>
      <c r="E44" s="406"/>
      <c r="F44" s="406"/>
      <c r="G44" s="406"/>
      <c r="H44" s="406"/>
      <c r="I44" s="406"/>
      <c r="J44" s="406"/>
      <c r="K44" s="406"/>
      <c r="L44" s="406"/>
      <c r="M44" s="406"/>
      <c r="N44" s="406"/>
      <c r="O44" s="406"/>
      <c r="P44" s="407"/>
      <c r="Q44" s="53"/>
    </row>
    <row r="45" spans="1:17" ht="4.5" customHeight="1" thickBot="1" x14ac:dyDescent="0.25">
      <c r="A45" s="53"/>
      <c r="B45" s="98"/>
      <c r="C45" s="98"/>
      <c r="D45" s="98"/>
      <c r="E45" s="98"/>
      <c r="F45" s="98"/>
      <c r="G45" s="98"/>
      <c r="H45" s="98"/>
      <c r="I45" s="98"/>
      <c r="J45" s="98"/>
      <c r="K45" s="98"/>
      <c r="L45" s="98"/>
      <c r="M45" s="98"/>
      <c r="N45" s="98"/>
      <c r="O45" s="98"/>
      <c r="P45" s="98"/>
      <c r="Q45" s="53"/>
    </row>
    <row r="46" spans="1:17" ht="13.5" customHeight="1" thickBot="1" x14ac:dyDescent="0.25">
      <c r="A46" s="53"/>
      <c r="B46" s="344" t="s">
        <v>8</v>
      </c>
      <c r="C46" s="345"/>
      <c r="D46" s="345"/>
      <c r="E46" s="345"/>
      <c r="F46" s="345"/>
      <c r="G46" s="345"/>
      <c r="H46" s="345"/>
      <c r="I46" s="345"/>
      <c r="J46" s="345"/>
      <c r="K46" s="345"/>
      <c r="L46" s="345"/>
      <c r="M46" s="345"/>
      <c r="N46" s="345"/>
      <c r="O46" s="345"/>
      <c r="P46" s="346"/>
      <c r="Q46" s="53"/>
    </row>
    <row r="47" spans="1:17" ht="4.5" customHeight="1" thickBot="1" x14ac:dyDescent="0.25">
      <c r="A47" s="53"/>
      <c r="B47" s="99"/>
      <c r="C47" s="94"/>
      <c r="D47" s="94"/>
      <c r="E47" s="94"/>
      <c r="F47" s="94"/>
      <c r="G47" s="94"/>
      <c r="H47" s="94"/>
      <c r="I47" s="94"/>
      <c r="J47" s="94"/>
      <c r="K47" s="94"/>
      <c r="L47" s="94"/>
      <c r="M47" s="94"/>
      <c r="N47" s="94"/>
      <c r="O47" s="94"/>
      <c r="P47" s="100"/>
      <c r="Q47" s="53"/>
    </row>
    <row r="48" spans="1:17" x14ac:dyDescent="0.2">
      <c r="A48" s="53"/>
      <c r="B48" s="408" t="s">
        <v>20</v>
      </c>
      <c r="C48" s="69" t="s">
        <v>9</v>
      </c>
      <c r="D48" s="70" t="s">
        <v>149</v>
      </c>
      <c r="E48" s="70" t="s">
        <v>150</v>
      </c>
      <c r="F48" s="70" t="s">
        <v>151</v>
      </c>
      <c r="G48" s="70" t="s">
        <v>152</v>
      </c>
      <c r="H48" s="70" t="s">
        <v>153</v>
      </c>
      <c r="I48" s="70" t="s">
        <v>154</v>
      </c>
      <c r="J48" s="70" t="s">
        <v>155</v>
      </c>
      <c r="K48" s="70" t="s">
        <v>156</v>
      </c>
      <c r="L48" s="70" t="s">
        <v>157</v>
      </c>
      <c r="M48" s="70" t="s">
        <v>158</v>
      </c>
      <c r="N48" s="70" t="s">
        <v>159</v>
      </c>
      <c r="O48" s="71" t="s">
        <v>160</v>
      </c>
      <c r="P48" s="72" t="s">
        <v>24</v>
      </c>
      <c r="Q48" s="53"/>
    </row>
    <row r="49" spans="1:17" ht="13.5" thickBot="1" x14ac:dyDescent="0.25">
      <c r="A49" s="53"/>
      <c r="B49" s="409"/>
      <c r="C49" s="73" t="s">
        <v>10</v>
      </c>
      <c r="D49" s="74"/>
      <c r="E49" s="74"/>
      <c r="F49" s="75"/>
      <c r="G49" s="76"/>
      <c r="H49" s="76"/>
      <c r="I49" s="75">
        <f>+'Registro Eficiencia'!C10/'Registro Eficiencia'!C11</f>
        <v>0.86124401913875603</v>
      </c>
      <c r="J49" s="76"/>
      <c r="K49" s="76"/>
      <c r="L49" s="75" t="e">
        <f>+'Registro Eficiencia'!#REF!/'Registro Eficiencia'!#REF!</f>
        <v>#REF!</v>
      </c>
      <c r="M49" s="76"/>
      <c r="N49" s="76"/>
      <c r="O49" s="75" t="e">
        <f>+'Registro Eficiencia'!#REF!/'Registro Eficiencia'!#REF!</f>
        <v>#REF!</v>
      </c>
      <c r="P49" s="75">
        <f>+'Registro Eficiencia'!H10</f>
        <v>0.86124401913875603</v>
      </c>
      <c r="Q49" s="53"/>
    </row>
    <row r="50" spans="1:17" ht="4.5" customHeight="1" thickBot="1" x14ac:dyDescent="0.25">
      <c r="A50" s="53"/>
      <c r="B50" s="101">
        <v>0.9</v>
      </c>
      <c r="C50" s="77"/>
      <c r="D50" s="77"/>
      <c r="E50" s="77"/>
      <c r="F50" s="78">
        <f>+$C$26</f>
        <v>0.7</v>
      </c>
      <c r="G50" s="77"/>
      <c r="H50" s="77"/>
      <c r="I50" s="78">
        <f>+$C$26</f>
        <v>0.7</v>
      </c>
      <c r="J50" s="77"/>
      <c r="K50" s="77"/>
      <c r="L50" s="78">
        <f>+$C$26</f>
        <v>0.7</v>
      </c>
      <c r="M50" s="77"/>
      <c r="N50" s="77"/>
      <c r="O50" s="78">
        <f>+$C$26</f>
        <v>0.7</v>
      </c>
      <c r="P50" s="78">
        <f>+$C$26</f>
        <v>0.7</v>
      </c>
      <c r="Q50" s="53"/>
    </row>
    <row r="51" spans="1:17" ht="22.5" customHeight="1" thickBot="1" x14ac:dyDescent="0.25">
      <c r="A51" s="53"/>
      <c r="B51" s="344" t="s">
        <v>21</v>
      </c>
      <c r="C51" s="345"/>
      <c r="D51" s="345"/>
      <c r="E51" s="345"/>
      <c r="F51" s="345"/>
      <c r="G51" s="345"/>
      <c r="H51" s="345"/>
      <c r="I51" s="345"/>
      <c r="J51" s="345"/>
      <c r="K51" s="345"/>
      <c r="L51" s="345"/>
      <c r="M51" s="345"/>
      <c r="N51" s="345"/>
      <c r="O51" s="345"/>
      <c r="P51" s="346"/>
      <c r="Q51" s="53"/>
    </row>
    <row r="52" spans="1:17" x14ac:dyDescent="0.2">
      <c r="A52" s="53"/>
      <c r="B52" s="396"/>
      <c r="C52" s="397"/>
      <c r="D52" s="397"/>
      <c r="E52" s="397"/>
      <c r="F52" s="397"/>
      <c r="G52" s="397"/>
      <c r="H52" s="397"/>
      <c r="I52" s="397"/>
      <c r="J52" s="397"/>
      <c r="K52" s="397"/>
      <c r="L52" s="397"/>
      <c r="M52" s="397"/>
      <c r="N52" s="397"/>
      <c r="O52" s="397"/>
      <c r="P52" s="398"/>
      <c r="Q52" s="53"/>
    </row>
    <row r="53" spans="1:17" x14ac:dyDescent="0.2">
      <c r="A53" s="53"/>
      <c r="B53" s="399"/>
      <c r="C53" s="400"/>
      <c r="D53" s="400"/>
      <c r="E53" s="400"/>
      <c r="F53" s="400"/>
      <c r="G53" s="400"/>
      <c r="H53" s="400"/>
      <c r="I53" s="400"/>
      <c r="J53" s="400"/>
      <c r="K53" s="400"/>
      <c r="L53" s="400"/>
      <c r="M53" s="400"/>
      <c r="N53" s="400"/>
      <c r="O53" s="400"/>
      <c r="P53" s="401"/>
      <c r="Q53" s="53"/>
    </row>
    <row r="54" spans="1:17" x14ac:dyDescent="0.2">
      <c r="A54" s="53"/>
      <c r="B54" s="399"/>
      <c r="C54" s="400"/>
      <c r="D54" s="400"/>
      <c r="E54" s="400"/>
      <c r="F54" s="400"/>
      <c r="G54" s="400"/>
      <c r="H54" s="400"/>
      <c r="I54" s="400"/>
      <c r="J54" s="400"/>
      <c r="K54" s="400"/>
      <c r="L54" s="400"/>
      <c r="M54" s="400"/>
      <c r="N54" s="400"/>
      <c r="O54" s="400"/>
      <c r="P54" s="401"/>
      <c r="Q54" s="53"/>
    </row>
    <row r="55" spans="1:17" x14ac:dyDescent="0.2">
      <c r="A55" s="53"/>
      <c r="B55" s="399"/>
      <c r="C55" s="400"/>
      <c r="D55" s="400"/>
      <c r="E55" s="400"/>
      <c r="F55" s="400"/>
      <c r="G55" s="400"/>
      <c r="H55" s="400"/>
      <c r="I55" s="400"/>
      <c r="J55" s="400"/>
      <c r="K55" s="400"/>
      <c r="L55" s="400"/>
      <c r="M55" s="400"/>
      <c r="N55" s="400"/>
      <c r="O55" s="400"/>
      <c r="P55" s="401"/>
      <c r="Q55" s="53"/>
    </row>
    <row r="56" spans="1:17" x14ac:dyDescent="0.2">
      <c r="A56" s="53"/>
      <c r="B56" s="399"/>
      <c r="C56" s="400"/>
      <c r="D56" s="400"/>
      <c r="E56" s="400"/>
      <c r="F56" s="400"/>
      <c r="G56" s="400"/>
      <c r="H56" s="400"/>
      <c r="I56" s="400"/>
      <c r="J56" s="400"/>
      <c r="K56" s="400"/>
      <c r="L56" s="400"/>
      <c r="M56" s="400"/>
      <c r="N56" s="400"/>
      <c r="O56" s="400"/>
      <c r="P56" s="401"/>
      <c r="Q56" s="53"/>
    </row>
    <row r="57" spans="1:17" x14ac:dyDescent="0.2">
      <c r="A57" s="53"/>
      <c r="B57" s="399"/>
      <c r="C57" s="400"/>
      <c r="D57" s="400"/>
      <c r="E57" s="400"/>
      <c r="F57" s="400"/>
      <c r="G57" s="400"/>
      <c r="H57" s="400"/>
      <c r="I57" s="400"/>
      <c r="J57" s="400"/>
      <c r="K57" s="400"/>
      <c r="L57" s="400"/>
      <c r="M57" s="400"/>
      <c r="N57" s="400"/>
      <c r="O57" s="400"/>
      <c r="P57" s="401"/>
      <c r="Q57" s="53"/>
    </row>
    <row r="58" spans="1:17" x14ac:dyDescent="0.2">
      <c r="A58" s="53"/>
      <c r="B58" s="399"/>
      <c r="C58" s="400"/>
      <c r="D58" s="400"/>
      <c r="E58" s="400"/>
      <c r="F58" s="400"/>
      <c r="G58" s="400"/>
      <c r="H58" s="400"/>
      <c r="I58" s="400"/>
      <c r="J58" s="400"/>
      <c r="K58" s="400"/>
      <c r="L58" s="400"/>
      <c r="M58" s="400"/>
      <c r="N58" s="400"/>
      <c r="O58" s="400"/>
      <c r="P58" s="401"/>
      <c r="Q58" s="53"/>
    </row>
    <row r="59" spans="1:17" x14ac:dyDescent="0.2">
      <c r="A59" s="53"/>
      <c r="B59" s="399"/>
      <c r="C59" s="400"/>
      <c r="D59" s="400"/>
      <c r="E59" s="400"/>
      <c r="F59" s="400"/>
      <c r="G59" s="400"/>
      <c r="H59" s="400"/>
      <c r="I59" s="400"/>
      <c r="J59" s="400"/>
      <c r="K59" s="400"/>
      <c r="L59" s="400"/>
      <c r="M59" s="400"/>
      <c r="N59" s="400"/>
      <c r="O59" s="400"/>
      <c r="P59" s="401"/>
      <c r="Q59" s="53"/>
    </row>
    <row r="60" spans="1:17" x14ac:dyDescent="0.2">
      <c r="A60" s="53"/>
      <c r="B60" s="399"/>
      <c r="C60" s="400"/>
      <c r="D60" s="400"/>
      <c r="E60" s="400"/>
      <c r="F60" s="400"/>
      <c r="G60" s="400"/>
      <c r="H60" s="400"/>
      <c r="I60" s="400"/>
      <c r="J60" s="400"/>
      <c r="K60" s="400"/>
      <c r="L60" s="400"/>
      <c r="M60" s="400"/>
      <c r="N60" s="400"/>
      <c r="O60" s="400"/>
      <c r="P60" s="401"/>
      <c r="Q60" s="53"/>
    </row>
    <row r="61" spans="1:17" x14ac:dyDescent="0.2">
      <c r="A61" s="53"/>
      <c r="B61" s="399"/>
      <c r="C61" s="400"/>
      <c r="D61" s="400"/>
      <c r="E61" s="400"/>
      <c r="F61" s="400"/>
      <c r="G61" s="400"/>
      <c r="H61" s="400"/>
      <c r="I61" s="400"/>
      <c r="J61" s="400"/>
      <c r="K61" s="400"/>
      <c r="L61" s="400"/>
      <c r="M61" s="400"/>
      <c r="N61" s="400"/>
      <c r="O61" s="400"/>
      <c r="P61" s="401"/>
      <c r="Q61" s="53"/>
    </row>
    <row r="62" spans="1:17" x14ac:dyDescent="0.2">
      <c r="A62" s="53"/>
      <c r="B62" s="399"/>
      <c r="C62" s="400"/>
      <c r="D62" s="400"/>
      <c r="E62" s="400"/>
      <c r="F62" s="400"/>
      <c r="G62" s="400"/>
      <c r="H62" s="400"/>
      <c r="I62" s="400"/>
      <c r="J62" s="400"/>
      <c r="K62" s="400"/>
      <c r="L62" s="400"/>
      <c r="M62" s="400"/>
      <c r="N62" s="400"/>
      <c r="O62" s="400"/>
      <c r="P62" s="401"/>
      <c r="Q62" s="53"/>
    </row>
    <row r="63" spans="1:17" x14ac:dyDescent="0.2">
      <c r="A63" s="53"/>
      <c r="B63" s="399"/>
      <c r="C63" s="400"/>
      <c r="D63" s="400"/>
      <c r="E63" s="400"/>
      <c r="F63" s="400"/>
      <c r="G63" s="400"/>
      <c r="H63" s="400"/>
      <c r="I63" s="400"/>
      <c r="J63" s="400"/>
      <c r="K63" s="400"/>
      <c r="L63" s="400"/>
      <c r="M63" s="400"/>
      <c r="N63" s="400"/>
      <c r="O63" s="400"/>
      <c r="P63" s="401"/>
      <c r="Q63" s="53"/>
    </row>
    <row r="64" spans="1:17" x14ac:dyDescent="0.2">
      <c r="A64" s="53"/>
      <c r="B64" s="399"/>
      <c r="C64" s="400"/>
      <c r="D64" s="400"/>
      <c r="E64" s="400"/>
      <c r="F64" s="400"/>
      <c r="G64" s="400"/>
      <c r="H64" s="400"/>
      <c r="I64" s="400"/>
      <c r="J64" s="400"/>
      <c r="K64" s="400"/>
      <c r="L64" s="400"/>
      <c r="M64" s="400"/>
      <c r="N64" s="400"/>
      <c r="O64" s="400"/>
      <c r="P64" s="401"/>
      <c r="Q64" s="53"/>
    </row>
    <row r="65" spans="1:19" x14ac:dyDescent="0.2">
      <c r="A65" s="53"/>
      <c r="B65" s="399"/>
      <c r="C65" s="400"/>
      <c r="D65" s="400"/>
      <c r="E65" s="400"/>
      <c r="F65" s="400"/>
      <c r="G65" s="400"/>
      <c r="H65" s="400"/>
      <c r="I65" s="400"/>
      <c r="J65" s="400"/>
      <c r="K65" s="400"/>
      <c r="L65" s="400"/>
      <c r="M65" s="400"/>
      <c r="N65" s="400"/>
      <c r="O65" s="400"/>
      <c r="P65" s="401"/>
      <c r="Q65" s="53"/>
    </row>
    <row r="66" spans="1:19" x14ac:dyDescent="0.2">
      <c r="A66" s="53"/>
      <c r="B66" s="399"/>
      <c r="C66" s="400"/>
      <c r="D66" s="400"/>
      <c r="E66" s="400"/>
      <c r="F66" s="400"/>
      <c r="G66" s="400"/>
      <c r="H66" s="400"/>
      <c r="I66" s="400"/>
      <c r="J66" s="400"/>
      <c r="K66" s="400"/>
      <c r="L66" s="400"/>
      <c r="M66" s="400"/>
      <c r="N66" s="400"/>
      <c r="O66" s="400"/>
      <c r="P66" s="401"/>
      <c r="Q66" s="53"/>
    </row>
    <row r="67" spans="1:19" ht="13.5" thickBot="1" x14ac:dyDescent="0.25">
      <c r="A67" s="53"/>
      <c r="B67" s="402"/>
      <c r="C67" s="403"/>
      <c r="D67" s="403"/>
      <c r="E67" s="403"/>
      <c r="F67" s="403"/>
      <c r="G67" s="403"/>
      <c r="H67" s="403"/>
      <c r="I67" s="403"/>
      <c r="J67" s="403"/>
      <c r="K67" s="403"/>
      <c r="L67" s="403"/>
      <c r="M67" s="403"/>
      <c r="N67" s="403"/>
      <c r="O67" s="403"/>
      <c r="P67" s="404"/>
      <c r="Q67" s="53"/>
    </row>
    <row r="68" spans="1:19" s="54" customFormat="1" ht="4.5" customHeight="1" thickBot="1" x14ac:dyDescent="0.25">
      <c r="A68" s="405"/>
      <c r="B68" s="405"/>
      <c r="C68" s="405"/>
      <c r="D68" s="405"/>
      <c r="E68" s="405"/>
      <c r="F68" s="405"/>
      <c r="G68" s="405"/>
      <c r="H68" s="405"/>
      <c r="I68" s="405"/>
      <c r="J68" s="405"/>
      <c r="K68" s="405"/>
      <c r="L68" s="405"/>
      <c r="M68" s="405"/>
      <c r="N68" s="405"/>
      <c r="O68" s="405"/>
      <c r="P68" s="405"/>
      <c r="Q68" s="405"/>
      <c r="S68" s="104"/>
    </row>
    <row r="69" spans="1:19" ht="15" customHeight="1" x14ac:dyDescent="0.2">
      <c r="A69" s="53"/>
      <c r="B69" s="394" t="s">
        <v>5</v>
      </c>
      <c r="C69" s="391" t="s">
        <v>229</v>
      </c>
      <c r="D69" s="392"/>
      <c r="E69" s="392"/>
      <c r="F69" s="392"/>
      <c r="G69" s="392"/>
      <c r="H69" s="392"/>
      <c r="I69" s="392"/>
      <c r="J69" s="392"/>
      <c r="K69" s="392"/>
      <c r="L69" s="392"/>
      <c r="M69" s="392"/>
      <c r="N69" s="392"/>
      <c r="O69" s="392"/>
      <c r="P69" s="393"/>
      <c r="Q69" s="53"/>
    </row>
    <row r="70" spans="1:19" ht="49.5" customHeight="1" x14ac:dyDescent="0.2">
      <c r="A70" s="53"/>
      <c r="B70" s="395"/>
      <c r="C70" s="415" t="s">
        <v>236</v>
      </c>
      <c r="D70" s="416"/>
      <c r="E70" s="416"/>
      <c r="F70" s="416"/>
      <c r="G70" s="416"/>
      <c r="H70" s="416"/>
      <c r="I70" s="416"/>
      <c r="J70" s="416"/>
      <c r="K70" s="416"/>
      <c r="L70" s="416"/>
      <c r="M70" s="416"/>
      <c r="N70" s="416"/>
      <c r="O70" s="416"/>
      <c r="P70" s="417"/>
      <c r="Q70" s="53"/>
    </row>
    <row r="71" spans="1:19" ht="31.5" customHeight="1" x14ac:dyDescent="0.2">
      <c r="A71" s="53"/>
      <c r="B71" s="395"/>
      <c r="C71" s="418" t="s">
        <v>237</v>
      </c>
      <c r="D71" s="419"/>
      <c r="E71" s="419"/>
      <c r="F71" s="419"/>
      <c r="G71" s="419"/>
      <c r="H71" s="419"/>
      <c r="I71" s="419"/>
      <c r="J71" s="419"/>
      <c r="K71" s="419"/>
      <c r="L71" s="419"/>
      <c r="M71" s="419"/>
      <c r="N71" s="419"/>
      <c r="O71" s="419"/>
      <c r="P71" s="420"/>
      <c r="Q71" s="53"/>
    </row>
    <row r="72" spans="1:19" ht="49.5" customHeight="1" thickBot="1" x14ac:dyDescent="0.25">
      <c r="A72" s="53"/>
      <c r="B72" s="395"/>
      <c r="C72" s="421" t="s">
        <v>230</v>
      </c>
      <c r="D72" s="422"/>
      <c r="E72" s="422"/>
      <c r="F72" s="422"/>
      <c r="G72" s="422"/>
      <c r="H72" s="422"/>
      <c r="I72" s="422"/>
      <c r="J72" s="422"/>
      <c r="K72" s="422"/>
      <c r="L72" s="422"/>
      <c r="M72" s="422"/>
      <c r="N72" s="422"/>
      <c r="O72" s="422"/>
      <c r="P72" s="423"/>
      <c r="Q72" s="53"/>
    </row>
    <row r="73" spans="1:19" ht="30.75" customHeight="1" thickBot="1" x14ac:dyDescent="0.25">
      <c r="A73" s="53"/>
      <c r="B73" s="55" t="s">
        <v>63</v>
      </c>
      <c r="C73" s="410" t="s">
        <v>218</v>
      </c>
      <c r="D73" s="411"/>
      <c r="E73" s="411"/>
      <c r="F73" s="411"/>
      <c r="G73" s="411"/>
      <c r="H73" s="411"/>
      <c r="I73" s="411"/>
      <c r="J73" s="411"/>
      <c r="K73" s="411"/>
      <c r="L73" s="411"/>
      <c r="M73" s="411"/>
      <c r="N73" s="411"/>
      <c r="O73" s="411"/>
      <c r="P73" s="412"/>
      <c r="Q73" s="53"/>
    </row>
    <row r="74" spans="1:19" ht="27.75" customHeight="1" thickBot="1" x14ac:dyDescent="0.25">
      <c r="A74" s="53"/>
      <c r="B74" s="55" t="s">
        <v>84</v>
      </c>
      <c r="C74" s="413" t="s">
        <v>85</v>
      </c>
      <c r="D74" s="413"/>
      <c r="E74" s="413"/>
      <c r="F74" s="413"/>
      <c r="G74" s="413"/>
      <c r="H74" s="413"/>
      <c r="I74" s="413"/>
      <c r="J74" s="413"/>
      <c r="K74" s="413"/>
      <c r="L74" s="413"/>
      <c r="M74" s="413"/>
      <c r="N74" s="413"/>
      <c r="O74" s="413"/>
      <c r="P74" s="414"/>
      <c r="Q74" s="53"/>
    </row>
    <row r="77" spans="1:19" x14ac:dyDescent="0.2">
      <c r="C77" s="56"/>
    </row>
    <row r="78" spans="1:19" hidden="1" x14ac:dyDescent="0.2">
      <c r="C78" s="50">
        <v>2018</v>
      </c>
    </row>
    <row r="79" spans="1:19" hidden="1" x14ac:dyDescent="0.2">
      <c r="C79" s="50">
        <v>2019</v>
      </c>
    </row>
    <row r="85" spans="2:19" s="51" customFormat="1" x14ac:dyDescent="0.2">
      <c r="S85" s="102"/>
    </row>
    <row r="86" spans="2:19" s="51" customFormat="1" x14ac:dyDescent="0.2">
      <c r="S86" s="102"/>
    </row>
    <row r="87" spans="2:19" s="51" customFormat="1" x14ac:dyDescent="0.2">
      <c r="S87" s="102"/>
    </row>
    <row r="88" spans="2:19" s="51" customFormat="1" x14ac:dyDescent="0.2">
      <c r="S88" s="102"/>
    </row>
    <row r="89" spans="2:19" s="51" customFormat="1" x14ac:dyDescent="0.2">
      <c r="S89" s="102"/>
    </row>
    <row r="90" spans="2:19" s="51" customFormat="1" x14ac:dyDescent="0.2">
      <c r="S90" s="102"/>
    </row>
    <row r="91" spans="2:19" s="51" customFormat="1" x14ac:dyDescent="0.2">
      <c r="D91" s="126"/>
      <c r="E91" s="126"/>
      <c r="F91" s="126"/>
      <c r="G91" s="126"/>
      <c r="H91" s="126"/>
      <c r="I91" s="126"/>
      <c r="S91" s="102"/>
    </row>
    <row r="92" spans="2:19" s="51" customFormat="1" x14ac:dyDescent="0.2">
      <c r="D92" s="126"/>
      <c r="E92" s="126"/>
      <c r="F92" s="126"/>
      <c r="G92" s="126"/>
      <c r="H92" s="126"/>
      <c r="I92" s="126"/>
      <c r="S92" s="102"/>
    </row>
    <row r="93" spans="2:19" s="51" customFormat="1" x14ac:dyDescent="0.2">
      <c r="B93" s="126"/>
      <c r="C93" s="126"/>
      <c r="D93" s="126"/>
      <c r="E93" s="126"/>
      <c r="F93" s="126"/>
      <c r="G93" s="126"/>
      <c r="H93" s="126"/>
      <c r="I93" s="126"/>
      <c r="S93" s="102"/>
    </row>
    <row r="94" spans="2:19" s="51" customFormat="1" x14ac:dyDescent="0.2">
      <c r="B94" s="126"/>
      <c r="C94" s="126"/>
      <c r="D94" s="126"/>
      <c r="E94" s="126"/>
      <c r="F94" s="126"/>
      <c r="G94" s="126"/>
      <c r="H94" s="126"/>
      <c r="I94" s="126"/>
      <c r="S94" s="102"/>
    </row>
    <row r="95" spans="2:19" s="51" customFormat="1" x14ac:dyDescent="0.2">
      <c r="B95" s="126"/>
      <c r="C95" s="126"/>
      <c r="D95" s="126"/>
      <c r="E95" s="126"/>
      <c r="F95" s="126"/>
      <c r="G95" s="126"/>
      <c r="H95" s="126"/>
      <c r="I95" s="126"/>
      <c r="S95" s="102"/>
    </row>
    <row r="96" spans="2:19" s="51" customFormat="1" x14ac:dyDescent="0.2">
      <c r="B96" s="126"/>
      <c r="C96" s="126"/>
      <c r="D96" s="126"/>
      <c r="E96" s="126"/>
      <c r="F96" s="126"/>
      <c r="G96" s="126"/>
      <c r="H96" s="126"/>
      <c r="I96" s="126"/>
      <c r="K96" s="126"/>
      <c r="L96" s="126"/>
      <c r="M96" s="126"/>
      <c r="N96" s="126"/>
      <c r="O96" s="126"/>
      <c r="P96" s="126"/>
      <c r="S96" s="102"/>
    </row>
    <row r="97" spans="2:19" s="51" customFormat="1" x14ac:dyDescent="0.2">
      <c r="B97" s="126"/>
      <c r="C97" s="126"/>
      <c r="D97" s="126"/>
      <c r="E97" s="126"/>
      <c r="F97" s="126"/>
      <c r="G97" s="126"/>
      <c r="H97" s="126"/>
      <c r="I97" s="126"/>
      <c r="K97" s="126"/>
      <c r="L97" s="126"/>
      <c r="M97" s="126"/>
      <c r="N97" s="126"/>
      <c r="O97" s="126"/>
      <c r="P97" s="126"/>
      <c r="S97" s="102"/>
    </row>
    <row r="98" spans="2:19" s="51" customFormat="1" x14ac:dyDescent="0.2">
      <c r="B98" s="126"/>
      <c r="C98" s="126"/>
      <c r="D98" s="126"/>
      <c r="E98" s="126"/>
      <c r="F98" s="126"/>
      <c r="G98" s="126"/>
      <c r="H98" s="126"/>
      <c r="I98" s="126"/>
      <c r="K98" s="126"/>
      <c r="L98" s="126"/>
      <c r="M98" s="126"/>
      <c r="N98" s="126"/>
      <c r="O98" s="126"/>
      <c r="P98" s="126"/>
      <c r="S98" s="102"/>
    </row>
    <row r="99" spans="2:19" s="51" customFormat="1" x14ac:dyDescent="0.2">
      <c r="B99" s="126"/>
      <c r="C99" s="126"/>
      <c r="D99" s="126"/>
      <c r="E99" s="126"/>
      <c r="F99" s="126"/>
      <c r="G99" s="126"/>
      <c r="H99" s="126"/>
      <c r="I99" s="126"/>
      <c r="K99" s="126"/>
      <c r="L99" s="126"/>
      <c r="M99" s="126"/>
      <c r="N99" s="126"/>
      <c r="O99" s="126"/>
      <c r="P99" s="126"/>
      <c r="Q99" s="57" t="s">
        <v>69</v>
      </c>
      <c r="S99" s="102"/>
    </row>
    <row r="100" spans="2:19" s="51" customFormat="1" x14ac:dyDescent="0.2">
      <c r="B100" s="127"/>
      <c r="C100" s="127"/>
      <c r="D100" s="126"/>
      <c r="E100" s="126"/>
      <c r="F100" s="126"/>
      <c r="G100" s="126"/>
      <c r="H100" s="126"/>
      <c r="I100" s="126"/>
      <c r="K100" s="126"/>
      <c r="L100" s="126"/>
      <c r="O100" s="126"/>
      <c r="P100" s="126"/>
      <c r="Q100" s="57" t="s">
        <v>70</v>
      </c>
      <c r="S100" s="102"/>
    </row>
    <row r="101" spans="2:19" s="51" customFormat="1" x14ac:dyDescent="0.2">
      <c r="B101" s="127"/>
      <c r="C101" s="127"/>
      <c r="D101" s="126"/>
      <c r="E101" s="126"/>
      <c r="F101" s="126"/>
      <c r="G101" s="126"/>
      <c r="H101" s="126"/>
      <c r="I101" s="126"/>
      <c r="K101" s="126"/>
      <c r="L101" s="126"/>
      <c r="O101" s="126"/>
      <c r="P101" s="126"/>
      <c r="Q101" s="57" t="s">
        <v>72</v>
      </c>
      <c r="S101" s="102"/>
    </row>
    <row r="102" spans="2:19" s="51" customFormat="1" x14ac:dyDescent="0.2">
      <c r="B102" s="127"/>
      <c r="C102" s="127"/>
      <c r="D102" s="126"/>
      <c r="E102" s="126"/>
      <c r="F102" s="126"/>
      <c r="G102" s="126"/>
      <c r="H102" s="126"/>
      <c r="I102" s="126"/>
      <c r="K102" s="126"/>
      <c r="L102" s="126"/>
      <c r="O102" s="126"/>
      <c r="P102" s="126"/>
      <c r="Q102" s="57" t="s">
        <v>71</v>
      </c>
      <c r="S102" s="102"/>
    </row>
    <row r="103" spans="2:19" s="51" customFormat="1" x14ac:dyDescent="0.2">
      <c r="B103" s="126"/>
      <c r="C103" s="127"/>
      <c r="D103" s="126"/>
      <c r="E103" s="126"/>
      <c r="F103" s="126"/>
      <c r="G103" s="126"/>
      <c r="H103" s="126"/>
      <c r="I103" s="126"/>
      <c r="K103" s="126"/>
      <c r="L103" s="126"/>
      <c r="M103" s="127"/>
      <c r="N103" s="126"/>
      <c r="O103" s="126"/>
      <c r="P103" s="126"/>
      <c r="Q103" s="57" t="s">
        <v>73</v>
      </c>
      <c r="S103" s="102"/>
    </row>
    <row r="104" spans="2:19" s="51" customFormat="1" x14ac:dyDescent="0.2">
      <c r="B104" s="126"/>
      <c r="C104" s="127"/>
      <c r="D104" s="126"/>
      <c r="E104" s="126"/>
      <c r="F104" s="126"/>
      <c r="G104" s="126"/>
      <c r="H104" s="126"/>
      <c r="I104" s="126"/>
      <c r="K104" s="126"/>
      <c r="L104" s="126"/>
      <c r="M104" s="126"/>
      <c r="N104" s="126" t="s">
        <v>67</v>
      </c>
      <c r="O104" s="126"/>
      <c r="P104" s="126"/>
      <c r="Q104" s="57" t="s">
        <v>74</v>
      </c>
      <c r="S104" s="102"/>
    </row>
    <row r="105" spans="2:19" s="51" customFormat="1" x14ac:dyDescent="0.2">
      <c r="B105" s="126"/>
      <c r="C105" s="127"/>
      <c r="D105" s="126"/>
      <c r="E105" s="126"/>
      <c r="F105" s="126"/>
      <c r="G105" s="126"/>
      <c r="H105" s="126"/>
      <c r="I105" s="126"/>
      <c r="K105" s="126"/>
      <c r="L105" s="126"/>
      <c r="M105" s="126"/>
      <c r="N105" s="126"/>
      <c r="O105" s="126"/>
      <c r="P105" s="126"/>
      <c r="S105" s="102"/>
    </row>
    <row r="106" spans="2:19" s="51" customFormat="1" x14ac:dyDescent="0.2">
      <c r="B106" s="126"/>
      <c r="C106" s="127"/>
      <c r="D106" s="126"/>
      <c r="E106" s="126"/>
      <c r="F106" s="126"/>
      <c r="G106" s="126"/>
      <c r="H106" s="126"/>
      <c r="I106" s="126"/>
      <c r="K106" s="126"/>
      <c r="L106" s="126"/>
      <c r="M106" s="126"/>
      <c r="N106" s="126"/>
      <c r="O106" s="126"/>
      <c r="P106" s="126"/>
      <c r="S106" s="102"/>
    </row>
    <row r="107" spans="2:19" s="51" customFormat="1" x14ac:dyDescent="0.2">
      <c r="B107" s="126"/>
      <c r="C107" s="126"/>
      <c r="D107" s="126"/>
      <c r="E107" s="126"/>
      <c r="F107" s="126"/>
      <c r="G107" s="126"/>
      <c r="H107" s="126"/>
      <c r="I107" s="126"/>
      <c r="K107" s="126"/>
      <c r="L107" s="126"/>
      <c r="M107" s="126"/>
      <c r="N107" s="126"/>
      <c r="O107" s="126"/>
      <c r="P107" s="126"/>
      <c r="S107" s="102"/>
    </row>
    <row r="108" spans="2:19" s="51" customFormat="1" x14ac:dyDescent="0.2">
      <c r="B108" s="126"/>
      <c r="C108" s="126"/>
      <c r="D108" s="126"/>
      <c r="E108" s="126"/>
      <c r="F108" s="126"/>
      <c r="G108" s="126"/>
      <c r="H108" s="126"/>
      <c r="I108" s="126"/>
      <c r="K108" s="126"/>
      <c r="L108" s="126"/>
      <c r="M108" s="126"/>
      <c r="N108" s="126"/>
      <c r="O108" s="126"/>
      <c r="P108" s="126"/>
      <c r="S108" s="102"/>
    </row>
    <row r="109" spans="2:19" s="51" customFormat="1" x14ac:dyDescent="0.2">
      <c r="B109" s="126"/>
      <c r="C109" s="126"/>
      <c r="D109" s="126"/>
      <c r="E109" s="126"/>
      <c r="F109" s="126"/>
      <c r="G109" s="126"/>
      <c r="H109" s="126"/>
      <c r="I109" s="126"/>
      <c r="K109" s="126"/>
      <c r="L109" s="126"/>
      <c r="M109" s="126"/>
      <c r="N109" s="126"/>
      <c r="O109" s="126"/>
      <c r="P109" s="126"/>
      <c r="Q109" s="57">
        <v>2015</v>
      </c>
      <c r="S109" s="102"/>
    </row>
    <row r="110" spans="2:19" s="51" customFormat="1" ht="12.75" customHeight="1" x14ac:dyDescent="0.2">
      <c r="B110" s="126"/>
      <c r="C110" s="126"/>
      <c r="D110" s="126"/>
      <c r="E110" s="126"/>
      <c r="F110" s="126"/>
      <c r="G110" s="126"/>
      <c r="H110" s="126"/>
      <c r="I110" s="126"/>
      <c r="Q110" s="57">
        <v>2016</v>
      </c>
      <c r="S110" s="102"/>
    </row>
    <row r="111" spans="2:19" s="51" customFormat="1" x14ac:dyDescent="0.2">
      <c r="B111" s="126"/>
      <c r="C111" s="126"/>
      <c r="D111" s="126"/>
      <c r="E111" s="126"/>
      <c r="F111" s="126"/>
      <c r="G111" s="126"/>
      <c r="H111" s="126"/>
      <c r="I111" s="126"/>
      <c r="Q111" s="57">
        <v>2017</v>
      </c>
      <c r="S111" s="102"/>
    </row>
    <row r="112" spans="2:19" s="51" customFormat="1" x14ac:dyDescent="0.2">
      <c r="C112" s="126"/>
      <c r="H112" s="126"/>
      <c r="I112" s="126"/>
      <c r="Q112" s="57">
        <v>2018</v>
      </c>
      <c r="S112" s="102"/>
    </row>
    <row r="113" spans="2:19" s="51" customFormat="1" x14ac:dyDescent="0.2">
      <c r="C113" s="126"/>
      <c r="H113" s="126"/>
      <c r="I113" s="126"/>
      <c r="S113" s="102"/>
    </row>
    <row r="114" spans="2:19" s="51" customFormat="1" x14ac:dyDescent="0.2">
      <c r="C114" s="126"/>
      <c r="H114" s="126"/>
      <c r="I114" s="126"/>
      <c r="S114" s="102"/>
    </row>
    <row r="115" spans="2:19" s="51" customFormat="1" x14ac:dyDescent="0.2">
      <c r="B115" s="59"/>
      <c r="C115" s="126"/>
      <c r="H115" s="126"/>
      <c r="I115" s="126"/>
      <c r="S115" s="102"/>
    </row>
    <row r="116" spans="2:19" s="51" customFormat="1" x14ac:dyDescent="0.2">
      <c r="B116" s="59"/>
      <c r="C116" s="126"/>
      <c r="H116" s="126"/>
      <c r="I116" s="126"/>
      <c r="S116" s="102"/>
    </row>
    <row r="117" spans="2:19" s="51" customFormat="1" x14ac:dyDescent="0.2">
      <c r="B117" s="59"/>
      <c r="C117" s="126"/>
      <c r="H117" s="126"/>
      <c r="I117" s="126"/>
      <c r="S117" s="102"/>
    </row>
    <row r="118" spans="2:19" s="51" customFormat="1" x14ac:dyDescent="0.2">
      <c r="B118" s="59"/>
      <c r="C118" s="126"/>
      <c r="H118" s="126"/>
      <c r="I118" s="126"/>
      <c r="S118" s="102"/>
    </row>
    <row r="119" spans="2:19" s="51" customFormat="1" x14ac:dyDescent="0.2">
      <c r="B119" s="59"/>
      <c r="C119" s="126"/>
      <c r="H119" s="126"/>
      <c r="I119" s="126"/>
      <c r="S119" s="102"/>
    </row>
    <row r="120" spans="2:19" s="51" customFormat="1" x14ac:dyDescent="0.2">
      <c r="B120" s="59"/>
      <c r="C120" s="126"/>
      <c r="H120" s="126"/>
      <c r="I120" s="126"/>
      <c r="S120" s="102"/>
    </row>
    <row r="121" spans="2:19" s="51" customFormat="1" x14ac:dyDescent="0.2">
      <c r="B121" s="59"/>
      <c r="C121" s="126"/>
      <c r="H121" s="126"/>
      <c r="I121" s="126"/>
      <c r="S121" s="102"/>
    </row>
    <row r="122" spans="2:19" s="51" customFormat="1" x14ac:dyDescent="0.2">
      <c r="B122" s="60"/>
      <c r="C122" s="126"/>
      <c r="H122" s="126"/>
      <c r="I122" s="126"/>
      <c r="S122" s="102"/>
    </row>
    <row r="123" spans="2:19" s="51" customFormat="1" x14ac:dyDescent="0.2">
      <c r="B123" s="60"/>
      <c r="C123" s="126"/>
      <c r="H123" s="126"/>
      <c r="I123" s="126"/>
      <c r="S123" s="102"/>
    </row>
    <row r="124" spans="2:19" s="51" customFormat="1" x14ac:dyDescent="0.2">
      <c r="C124" s="126"/>
      <c r="H124" s="126"/>
      <c r="I124" s="126"/>
      <c r="S124" s="102"/>
    </row>
    <row r="125" spans="2:19" s="51" customFormat="1" ht="38.25" x14ac:dyDescent="0.2">
      <c r="B125" s="61" t="s">
        <v>75</v>
      </c>
      <c r="C125" s="126"/>
      <c r="F125" s="126"/>
      <c r="I125" s="126"/>
      <c r="S125" s="102"/>
    </row>
    <row r="126" spans="2:19" s="51" customFormat="1" ht="38.25" x14ac:dyDescent="0.2">
      <c r="B126" s="61" t="s">
        <v>187</v>
      </c>
      <c r="C126" s="126"/>
      <c r="F126" s="126"/>
      <c r="I126" s="126"/>
      <c r="S126" s="102"/>
    </row>
    <row r="127" spans="2:19" s="51" customFormat="1" ht="38.25" x14ac:dyDescent="0.2">
      <c r="B127" s="61" t="s">
        <v>188</v>
      </c>
      <c r="C127" s="126"/>
      <c r="F127" s="126"/>
      <c r="I127" s="52"/>
      <c r="J127" s="52"/>
      <c r="K127" s="52"/>
      <c r="S127" s="102"/>
    </row>
    <row r="128" spans="2:19" s="51" customFormat="1" ht="63.75" x14ac:dyDescent="0.2">
      <c r="B128" s="61" t="s">
        <v>189</v>
      </c>
      <c r="C128" s="126"/>
      <c r="F128" s="126"/>
      <c r="G128" s="126"/>
      <c r="H128" s="52"/>
      <c r="I128" s="52"/>
      <c r="J128" s="52"/>
      <c r="K128" s="52"/>
      <c r="S128" s="102"/>
    </row>
    <row r="129" spans="2:19" s="51" customFormat="1" ht="51" x14ac:dyDescent="0.2">
      <c r="B129" s="61" t="s">
        <v>190</v>
      </c>
      <c r="C129" s="126"/>
      <c r="F129" s="126"/>
      <c r="G129" s="126"/>
      <c r="H129" s="52"/>
      <c r="I129" s="52"/>
      <c r="J129" s="52"/>
      <c r="K129" s="52"/>
      <c r="S129" s="102"/>
    </row>
    <row r="130" spans="2:19" s="51" customFormat="1" ht="38.25" x14ac:dyDescent="0.2">
      <c r="B130" s="61" t="s">
        <v>191</v>
      </c>
      <c r="C130" s="126"/>
      <c r="F130" s="126"/>
      <c r="G130" s="126"/>
      <c r="H130" s="52"/>
      <c r="I130" s="52"/>
      <c r="J130" s="52"/>
      <c r="K130" s="52"/>
      <c r="S130" s="102"/>
    </row>
    <row r="131" spans="2:19" s="51" customFormat="1" ht="25.5" x14ac:dyDescent="0.2">
      <c r="B131" s="61" t="s">
        <v>175</v>
      </c>
      <c r="C131" s="126"/>
      <c r="F131" s="126"/>
      <c r="G131" s="126"/>
      <c r="H131" s="52"/>
      <c r="I131" s="52"/>
      <c r="J131" s="52"/>
      <c r="K131" s="52"/>
      <c r="S131" s="102"/>
    </row>
    <row r="132" spans="2:19" s="51" customFormat="1" x14ac:dyDescent="0.2">
      <c r="B132" s="61" t="s">
        <v>114</v>
      </c>
      <c r="C132" s="126"/>
      <c r="F132" s="126"/>
      <c r="G132" s="126"/>
      <c r="H132" s="52"/>
      <c r="I132" s="52"/>
      <c r="J132" s="52"/>
      <c r="K132" s="52"/>
      <c r="S132" s="102"/>
    </row>
    <row r="133" spans="2:19" s="51" customFormat="1" x14ac:dyDescent="0.2">
      <c r="B133" s="59"/>
      <c r="C133" s="126"/>
      <c r="F133" s="126"/>
      <c r="G133" s="126"/>
      <c r="H133" s="52"/>
      <c r="I133" s="52"/>
      <c r="J133" s="52"/>
      <c r="K133" s="52"/>
      <c r="S133" s="102"/>
    </row>
    <row r="134" spans="2:19" s="53" customFormat="1" x14ac:dyDescent="0.2">
      <c r="B134" s="59"/>
      <c r="C134" s="126"/>
      <c r="F134" s="126"/>
      <c r="G134" s="126"/>
      <c r="H134" s="52"/>
      <c r="I134" s="52"/>
      <c r="J134" s="52"/>
      <c r="K134" s="52"/>
      <c r="S134" s="105"/>
    </row>
    <row r="135" spans="2:19" s="53" customFormat="1" x14ac:dyDescent="0.2">
      <c r="B135" s="51" t="s">
        <v>29</v>
      </c>
      <c r="C135" s="126"/>
      <c r="F135" s="126"/>
      <c r="G135" s="126"/>
      <c r="H135" s="52"/>
      <c r="I135" s="52"/>
      <c r="J135" s="52"/>
      <c r="K135" s="52"/>
      <c r="S135" s="105"/>
    </row>
    <row r="136" spans="2:19" s="53" customFormat="1" x14ac:dyDescent="0.2">
      <c r="B136" s="58" t="s">
        <v>55</v>
      </c>
      <c r="C136" s="126"/>
      <c r="F136" s="126"/>
      <c r="G136" s="126"/>
      <c r="H136" s="52"/>
      <c r="I136" s="52"/>
      <c r="J136" s="52"/>
      <c r="K136" s="52"/>
      <c r="S136" s="105"/>
    </row>
    <row r="137" spans="2:19" s="53" customFormat="1" x14ac:dyDescent="0.2">
      <c r="B137" s="58" t="s">
        <v>166</v>
      </c>
      <c r="C137" s="126"/>
      <c r="F137" s="126"/>
      <c r="G137" s="126"/>
      <c r="H137" s="52"/>
      <c r="I137" s="52"/>
      <c r="J137" s="52"/>
      <c r="K137" s="52"/>
      <c r="S137" s="105"/>
    </row>
    <row r="138" spans="2:19" s="53" customFormat="1" x14ac:dyDescent="0.2">
      <c r="B138" s="58" t="s">
        <v>39</v>
      </c>
      <c r="C138" s="126"/>
      <c r="F138" s="126"/>
      <c r="G138" s="126"/>
      <c r="H138" s="52"/>
      <c r="I138" s="52"/>
      <c r="J138" s="52"/>
      <c r="K138" s="52"/>
      <c r="S138" s="105"/>
    </row>
    <row r="139" spans="2:19" s="53" customFormat="1" x14ac:dyDescent="0.2">
      <c r="B139" s="58" t="s">
        <v>172</v>
      </c>
      <c r="C139" s="126"/>
      <c r="F139" s="126"/>
      <c r="G139" s="126"/>
      <c r="H139" s="52"/>
      <c r="I139" s="52"/>
      <c r="J139" s="52"/>
      <c r="K139" s="52"/>
      <c r="S139" s="105"/>
    </row>
    <row r="140" spans="2:19" s="53" customFormat="1" x14ac:dyDescent="0.2">
      <c r="B140" s="58" t="s">
        <v>112</v>
      </c>
      <c r="C140" s="126"/>
      <c r="F140" s="126"/>
      <c r="G140" s="126"/>
      <c r="J140" s="52"/>
      <c r="K140" s="52"/>
      <c r="S140" s="105"/>
    </row>
    <row r="141" spans="2:19" s="53" customFormat="1" x14ac:dyDescent="0.2">
      <c r="B141" s="58" t="s">
        <v>174</v>
      </c>
      <c r="C141" s="126"/>
      <c r="F141" s="126"/>
      <c r="G141" s="126"/>
      <c r="S141" s="105"/>
    </row>
    <row r="142" spans="2:19" s="53" customFormat="1" x14ac:dyDescent="0.2">
      <c r="B142" s="58" t="s">
        <v>53</v>
      </c>
      <c r="C142" s="126"/>
      <c r="F142" s="126"/>
      <c r="G142" s="126"/>
      <c r="S142" s="105"/>
    </row>
    <row r="143" spans="2:19" s="53" customFormat="1" x14ac:dyDescent="0.2">
      <c r="B143" s="58" t="s">
        <v>163</v>
      </c>
      <c r="C143" s="126"/>
      <c r="F143" s="126"/>
      <c r="G143" s="126"/>
      <c r="S143" s="105"/>
    </row>
    <row r="144" spans="2:19" s="53" customFormat="1" x14ac:dyDescent="0.2">
      <c r="B144" s="58" t="s">
        <v>167</v>
      </c>
      <c r="C144" s="126"/>
      <c r="F144" s="126"/>
      <c r="G144" s="126"/>
      <c r="S144" s="105"/>
    </row>
    <row r="145" spans="2:7" x14ac:dyDescent="0.2">
      <c r="B145" s="128" t="s">
        <v>192</v>
      </c>
      <c r="C145" s="126"/>
      <c r="F145" s="126"/>
      <c r="G145" s="126"/>
    </row>
    <row r="146" spans="2:7" x14ac:dyDescent="0.2">
      <c r="B146" s="58" t="s">
        <v>165</v>
      </c>
      <c r="C146" s="126"/>
      <c r="F146" s="126"/>
      <c r="G146" s="126"/>
    </row>
    <row r="147" spans="2:7" x14ac:dyDescent="0.2">
      <c r="B147" s="58" t="s">
        <v>170</v>
      </c>
      <c r="C147" s="126"/>
      <c r="F147" s="126"/>
      <c r="G147" s="126"/>
    </row>
    <row r="148" spans="2:7" x14ac:dyDescent="0.2">
      <c r="B148" s="58" t="s">
        <v>173</v>
      </c>
      <c r="C148" s="126"/>
      <c r="F148" s="126"/>
      <c r="G148" s="126"/>
    </row>
    <row r="149" spans="2:7" x14ac:dyDescent="0.2">
      <c r="B149" s="58" t="s">
        <v>171</v>
      </c>
      <c r="C149" s="126"/>
      <c r="F149" s="126"/>
      <c r="G149" s="126"/>
    </row>
    <row r="150" spans="2:7" x14ac:dyDescent="0.2">
      <c r="B150" s="58" t="s">
        <v>168</v>
      </c>
      <c r="C150" s="126"/>
      <c r="F150" s="126"/>
      <c r="G150" s="126"/>
    </row>
    <row r="151" spans="2:7" x14ac:dyDescent="0.2">
      <c r="B151" s="58" t="s">
        <v>161</v>
      </c>
      <c r="C151" s="126"/>
      <c r="F151" s="126"/>
      <c r="G151" s="126"/>
    </row>
    <row r="152" spans="2:7" x14ac:dyDescent="0.2">
      <c r="B152" s="58" t="s">
        <v>169</v>
      </c>
      <c r="C152" s="126"/>
    </row>
    <row r="153" spans="2:7" x14ac:dyDescent="0.2">
      <c r="B153" s="58" t="s">
        <v>162</v>
      </c>
      <c r="C153" s="126"/>
    </row>
    <row r="154" spans="2:7" x14ac:dyDescent="0.2">
      <c r="B154" s="58" t="s">
        <v>164</v>
      </c>
      <c r="C154" s="126"/>
    </row>
    <row r="155" spans="2:7" x14ac:dyDescent="0.2">
      <c r="B155" s="58" t="s">
        <v>46</v>
      </c>
      <c r="C155" s="126"/>
    </row>
    <row r="156" spans="2:7" x14ac:dyDescent="0.2">
      <c r="B156" s="58" t="s">
        <v>54</v>
      </c>
      <c r="C156" s="126"/>
    </row>
    <row r="157" spans="2:7" x14ac:dyDescent="0.2">
      <c r="B157" s="58" t="s">
        <v>45</v>
      </c>
      <c r="C157" s="126"/>
    </row>
    <row r="158" spans="2:7" x14ac:dyDescent="0.2">
      <c r="B158" s="58" t="s">
        <v>47</v>
      </c>
      <c r="C158" s="126"/>
    </row>
    <row r="159" spans="2:7" x14ac:dyDescent="0.2">
      <c r="B159" s="58" t="s">
        <v>113</v>
      </c>
      <c r="C159" s="126"/>
    </row>
    <row r="160" spans="2:7" x14ac:dyDescent="0.2">
      <c r="B160" s="58" t="s">
        <v>111</v>
      </c>
      <c r="C160" s="126"/>
    </row>
    <row r="161" spans="2:3" x14ac:dyDescent="0.2">
      <c r="B161" s="58" t="s">
        <v>40</v>
      </c>
      <c r="C161" s="126"/>
    </row>
    <row r="162" spans="2:3" x14ac:dyDescent="0.2">
      <c r="B162" s="58" t="s">
        <v>110</v>
      </c>
    </row>
    <row r="163" spans="2:3" x14ac:dyDescent="0.2">
      <c r="B163" s="51"/>
    </row>
    <row r="164" spans="2:3" x14ac:dyDescent="0.2">
      <c r="B164" s="51"/>
    </row>
    <row r="165" spans="2:3" x14ac:dyDescent="0.2">
      <c r="B165" s="51"/>
    </row>
    <row r="166" spans="2:3" x14ac:dyDescent="0.2">
      <c r="B166" s="51" t="s">
        <v>193</v>
      </c>
    </row>
    <row r="167" spans="2:3" x14ac:dyDescent="0.2">
      <c r="B167" s="57" t="s">
        <v>66</v>
      </c>
    </row>
    <row r="168" spans="2:3" x14ac:dyDescent="0.2">
      <c r="B168" s="57" t="s">
        <v>85</v>
      </c>
    </row>
    <row r="169" spans="2:3" x14ac:dyDescent="0.2">
      <c r="B169" s="51"/>
    </row>
    <row r="170" spans="2:3" x14ac:dyDescent="0.2">
      <c r="B170" s="59"/>
    </row>
    <row r="171" spans="2:3" x14ac:dyDescent="0.2">
      <c r="B171" s="59"/>
    </row>
    <row r="172" spans="2:3" x14ac:dyDescent="0.2">
      <c r="B172" s="62"/>
    </row>
    <row r="173" spans="2:3" x14ac:dyDescent="0.2">
      <c r="B173" s="62"/>
    </row>
    <row r="174" spans="2:3" x14ac:dyDescent="0.2">
      <c r="B174" s="62"/>
    </row>
    <row r="175" spans="2:3" x14ac:dyDescent="0.2">
      <c r="B175" s="62"/>
    </row>
    <row r="176" spans="2:3" x14ac:dyDescent="0.2">
      <c r="B176" s="62"/>
    </row>
  </sheetData>
  <sheetProtection formatCells="0" formatColumns="0" formatRows="0" insertRows="0"/>
  <mergeCells count="73">
    <mergeCell ref="C73:P73"/>
    <mergeCell ref="C74:P74"/>
    <mergeCell ref="C70:P70"/>
    <mergeCell ref="C71:P71"/>
    <mergeCell ref="C72:P72"/>
    <mergeCell ref="C69:P69"/>
    <mergeCell ref="B69:B72"/>
    <mergeCell ref="B52:P67"/>
    <mergeCell ref="A68:Q68"/>
    <mergeCell ref="C44:G44"/>
    <mergeCell ref="H44:L44"/>
    <mergeCell ref="M44:P44"/>
    <mergeCell ref="B46:P46"/>
    <mergeCell ref="B48:B49"/>
    <mergeCell ref="B51:P51"/>
    <mergeCell ref="C42:G42"/>
    <mergeCell ref="H42:L42"/>
    <mergeCell ref="C43:G43"/>
    <mergeCell ref="H43:L43"/>
    <mergeCell ref="M43:P43"/>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C26:P26"/>
    <mergeCell ref="B27:P27"/>
    <mergeCell ref="D28:G28"/>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J10:M10"/>
    <mergeCell ref="N10:P10"/>
    <mergeCell ref="C10:I10"/>
    <mergeCell ref="B2:B5"/>
    <mergeCell ref="C2:M2"/>
    <mergeCell ref="N2:P2"/>
    <mergeCell ref="C3:M3"/>
    <mergeCell ref="N3:P3"/>
    <mergeCell ref="C4:M4"/>
    <mergeCell ref="N4:P4"/>
    <mergeCell ref="C5:M5"/>
    <mergeCell ref="N5:P5"/>
  </mergeCells>
  <conditionalFormatting sqref="F49">
    <cfRule type="cellIs" dxfId="71" priority="17" stopIfTrue="1" operator="equal">
      <formula>"0"</formula>
    </cfRule>
    <cfRule type="cellIs" dxfId="70" priority="18" stopIfTrue="1" operator="lessThanOrEqual">
      <formula>$S$5</formula>
    </cfRule>
    <cfRule type="cellIs" dxfId="69" priority="19" stopIfTrue="1" operator="greaterThanOrEqual">
      <formula>$S$2</formula>
    </cfRule>
    <cfRule type="cellIs" dxfId="68" priority="20" stopIfTrue="1" operator="between">
      <formula>$S$4</formula>
      <formula>$S$3</formula>
    </cfRule>
  </conditionalFormatting>
  <conditionalFormatting sqref="I49">
    <cfRule type="cellIs" dxfId="67" priority="13" stopIfTrue="1" operator="equal">
      <formula>"0"</formula>
    </cfRule>
    <cfRule type="cellIs" dxfId="66" priority="14" stopIfTrue="1" operator="lessThanOrEqual">
      <formula>$S$5</formula>
    </cfRule>
    <cfRule type="cellIs" dxfId="65" priority="15" stopIfTrue="1" operator="greaterThanOrEqual">
      <formula>$S$2</formula>
    </cfRule>
    <cfRule type="cellIs" dxfId="64" priority="16" stopIfTrue="1" operator="between">
      <formula>$S$4</formula>
      <formula>$S$3</formula>
    </cfRule>
  </conditionalFormatting>
  <conditionalFormatting sqref="L49">
    <cfRule type="cellIs" dxfId="63" priority="9" stopIfTrue="1" operator="equal">
      <formula>"0"</formula>
    </cfRule>
    <cfRule type="cellIs" dxfId="62" priority="10" stopIfTrue="1" operator="lessThanOrEqual">
      <formula>$S$5</formula>
    </cfRule>
    <cfRule type="cellIs" dxfId="61" priority="11" stopIfTrue="1" operator="greaterThanOrEqual">
      <formula>$S$2</formula>
    </cfRule>
    <cfRule type="cellIs" dxfId="60" priority="12" stopIfTrue="1" operator="between">
      <formula>$S$4</formula>
      <formula>$S$3</formula>
    </cfRule>
  </conditionalFormatting>
  <conditionalFormatting sqref="O49">
    <cfRule type="cellIs" dxfId="59" priority="5" stopIfTrue="1" operator="equal">
      <formula>"0"</formula>
    </cfRule>
    <cfRule type="cellIs" dxfId="58" priority="6" stopIfTrue="1" operator="lessThanOrEqual">
      <formula>$S$5</formula>
    </cfRule>
    <cfRule type="cellIs" dxfId="57" priority="7" stopIfTrue="1" operator="greaterThanOrEqual">
      <formula>$S$2</formula>
    </cfRule>
    <cfRule type="cellIs" dxfId="56" priority="8" stopIfTrue="1" operator="between">
      <formula>$S$4</formula>
      <formula>$S$3</formula>
    </cfRule>
  </conditionalFormatting>
  <conditionalFormatting sqref="P49">
    <cfRule type="cellIs" dxfId="55" priority="1" stopIfTrue="1" operator="equal">
      <formula>"0"</formula>
    </cfRule>
    <cfRule type="cellIs" dxfId="54" priority="2" stopIfTrue="1" operator="lessThanOrEqual">
      <formula>$S$5</formula>
    </cfRule>
    <cfRule type="cellIs" dxfId="53" priority="3" stopIfTrue="1" operator="greaterThanOrEqual">
      <formula>$S$2</formula>
    </cfRule>
    <cfRule type="cellIs" dxfId="52" priority="4" stopIfTrue="1" operator="between">
      <formula>$S$4</formula>
      <formula>$S$3</formula>
    </cfRule>
  </conditionalFormatting>
  <dataValidations count="6">
    <dataValidation type="list" allowBlank="1" showInputMessage="1" showErrorMessage="1" sqref="C18:P18">
      <formula1>$B$125:$B$132</formula1>
    </dataValidation>
    <dataValidation type="list" allowBlank="1" showInputMessage="1" showErrorMessage="1" sqref="C32:P32 C34:P34 C36:P36">
      <formula1>$Q$99:$Q$104</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"2019,2020,2021,2022,2023"</formula1>
    </dataValidation>
    <dataValidation type="list" allowBlank="1" showInputMessage="1" showErrorMessage="1" sqref="C12:P12">
      <formula1>$B$136:$B$162</formula1>
    </dataValidation>
    <dataValidation type="list" allowBlank="1" showInputMessage="1" showErrorMessage="1" sqref="C74:P74">
      <formula1>$B$167:$B$168</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6"/>
  <sheetViews>
    <sheetView zoomScale="80" zoomScaleNormal="80" workbookViewId="0">
      <selection activeCell="E10" sqref="E10"/>
    </sheetView>
  </sheetViews>
  <sheetFormatPr baseColWidth="10" defaultRowHeight="30" customHeight="1" x14ac:dyDescent="0.2"/>
  <cols>
    <col min="1" max="1" width="28.5703125" style="89" customWidth="1"/>
    <col min="2" max="2" width="27" style="82" bestFit="1" customWidth="1"/>
    <col min="3" max="8" width="15.7109375" style="82" customWidth="1"/>
    <col min="9" max="9" width="5.28515625" style="82" customWidth="1"/>
    <col min="10" max="10" width="10.7109375" style="82" customWidth="1"/>
    <col min="11" max="11" width="27.5703125" style="82" bestFit="1" customWidth="1"/>
    <col min="12" max="14" width="11.42578125" style="114"/>
    <col min="15" max="15" width="11.42578125" style="102" hidden="1" customWidth="1"/>
    <col min="16" max="16" width="11.42578125" style="114"/>
    <col min="17" max="16384" width="11.42578125" style="82"/>
  </cols>
  <sheetData>
    <row r="1" spans="1:20" ht="30" customHeight="1" x14ac:dyDescent="0.25">
      <c r="A1" s="434"/>
      <c r="B1" s="425" t="s">
        <v>56</v>
      </c>
      <c r="C1" s="426"/>
      <c r="D1" s="426"/>
      <c r="E1" s="426"/>
      <c r="F1" s="426"/>
      <c r="G1" s="426"/>
      <c r="H1" s="426"/>
      <c r="I1" s="427"/>
      <c r="J1" s="435" t="s">
        <v>57</v>
      </c>
      <c r="K1" s="436"/>
      <c r="L1" s="113"/>
      <c r="M1" s="113"/>
      <c r="P1" s="113"/>
      <c r="Q1" s="79"/>
      <c r="R1" s="79"/>
      <c r="S1" s="80"/>
      <c r="T1" s="81"/>
    </row>
    <row r="2" spans="1:20" s="54" customFormat="1" ht="30" customHeight="1" x14ac:dyDescent="0.25">
      <c r="A2" s="434"/>
      <c r="B2" s="425" t="s">
        <v>87</v>
      </c>
      <c r="C2" s="426"/>
      <c r="D2" s="426"/>
      <c r="E2" s="426"/>
      <c r="F2" s="426"/>
      <c r="G2" s="426"/>
      <c r="H2" s="426"/>
      <c r="I2" s="427"/>
      <c r="J2" s="435" t="s">
        <v>194</v>
      </c>
      <c r="K2" s="436"/>
      <c r="L2" s="115"/>
      <c r="M2" s="115"/>
      <c r="N2" s="116"/>
      <c r="O2" s="103">
        <v>0.8</v>
      </c>
      <c r="P2" s="115"/>
      <c r="Q2" s="83"/>
      <c r="R2" s="83"/>
      <c r="S2" s="84"/>
      <c r="T2" s="85"/>
    </row>
    <row r="3" spans="1:20" s="54" customFormat="1" ht="30" customHeight="1" x14ac:dyDescent="0.25">
      <c r="A3" s="434"/>
      <c r="B3" s="425" t="s">
        <v>89</v>
      </c>
      <c r="C3" s="426"/>
      <c r="D3" s="426"/>
      <c r="E3" s="426"/>
      <c r="F3" s="426"/>
      <c r="G3" s="426"/>
      <c r="H3" s="426"/>
      <c r="I3" s="427"/>
      <c r="J3" s="435" t="s">
        <v>244</v>
      </c>
      <c r="K3" s="436"/>
      <c r="L3" s="115"/>
      <c r="M3" s="115"/>
      <c r="N3" s="116"/>
      <c r="O3" s="103">
        <v>0.79998999999999998</v>
      </c>
      <c r="P3" s="115"/>
      <c r="Q3" s="83"/>
      <c r="R3" s="83"/>
      <c r="S3" s="84"/>
      <c r="T3" s="85"/>
    </row>
    <row r="4" spans="1:20" s="54" customFormat="1" ht="30" customHeight="1" x14ac:dyDescent="0.25">
      <c r="A4" s="434"/>
      <c r="B4" s="425" t="s">
        <v>91</v>
      </c>
      <c r="C4" s="426"/>
      <c r="D4" s="426"/>
      <c r="E4" s="426"/>
      <c r="F4" s="426"/>
      <c r="G4" s="426"/>
      <c r="H4" s="426"/>
      <c r="I4" s="427"/>
      <c r="J4" s="428" t="s">
        <v>61</v>
      </c>
      <c r="K4" s="429"/>
      <c r="L4" s="117"/>
      <c r="M4" s="117"/>
      <c r="N4" s="116"/>
      <c r="O4" s="103">
        <v>0.65</v>
      </c>
      <c r="P4" s="117"/>
      <c r="Q4" s="86"/>
      <c r="R4" s="86"/>
      <c r="S4" s="84"/>
      <c r="T4" s="85"/>
    </row>
    <row r="5" spans="1:20" s="54" customFormat="1" ht="18" x14ac:dyDescent="0.25">
      <c r="A5" s="106"/>
      <c r="B5" s="107"/>
      <c r="C5" s="108"/>
      <c r="D5" s="108"/>
      <c r="E5" s="108"/>
      <c r="F5" s="108"/>
      <c r="G5" s="108"/>
      <c r="H5" s="108"/>
      <c r="I5" s="109"/>
      <c r="J5" s="109"/>
      <c r="K5" s="109"/>
      <c r="L5" s="117"/>
      <c r="M5" s="117"/>
      <c r="N5" s="116"/>
      <c r="O5" s="103">
        <v>0.64999899999999999</v>
      </c>
      <c r="P5" s="117"/>
      <c r="Q5" s="86"/>
      <c r="R5" s="86"/>
      <c r="S5" s="84"/>
      <c r="T5" s="85"/>
    </row>
    <row r="6" spans="1:20" s="54" customFormat="1" ht="13.5" customHeight="1" x14ac:dyDescent="0.25">
      <c r="A6" s="110" t="s">
        <v>0</v>
      </c>
      <c r="B6" s="131" t="s">
        <v>203</v>
      </c>
      <c r="C6" s="424"/>
      <c r="D6" s="424"/>
      <c r="E6" s="424"/>
      <c r="F6" s="424"/>
      <c r="G6" s="424"/>
      <c r="H6" s="424"/>
      <c r="I6" s="424"/>
      <c r="J6" s="424"/>
      <c r="K6" s="424"/>
      <c r="L6" s="116"/>
      <c r="M6" s="116"/>
      <c r="N6" s="116"/>
      <c r="O6" s="103"/>
      <c r="P6" s="116"/>
    </row>
    <row r="7" spans="1:20" s="54" customFormat="1" ht="11.25" customHeight="1" x14ac:dyDescent="0.2">
      <c r="A7" s="112"/>
      <c r="B7" s="111"/>
      <c r="C7" s="111"/>
      <c r="D7" s="111"/>
      <c r="E7" s="111"/>
      <c r="F7" s="111"/>
      <c r="G7" s="111"/>
      <c r="H7" s="111"/>
      <c r="I7" s="111"/>
      <c r="J7" s="111"/>
      <c r="K7" s="111"/>
      <c r="L7" s="116"/>
      <c r="M7" s="116"/>
      <c r="N7" s="116"/>
      <c r="O7" s="103"/>
      <c r="P7" s="116"/>
    </row>
    <row r="8" spans="1:20" s="87" customFormat="1" ht="30" customHeight="1" x14ac:dyDescent="0.2">
      <c r="A8" s="437" t="s">
        <v>92</v>
      </c>
      <c r="B8" s="439" t="s">
        <v>20</v>
      </c>
      <c r="C8" s="439"/>
      <c r="D8" s="439"/>
      <c r="E8" s="439"/>
      <c r="F8" s="439"/>
      <c r="G8" s="439"/>
      <c r="H8" s="439"/>
      <c r="I8" s="439" t="s">
        <v>94</v>
      </c>
      <c r="J8" s="439"/>
      <c r="K8" s="439"/>
      <c r="L8" s="118"/>
      <c r="M8" s="118"/>
      <c r="N8" s="118"/>
      <c r="O8" s="102"/>
      <c r="P8" s="118"/>
    </row>
    <row r="9" spans="1:20" s="88" customFormat="1" ht="30" customHeight="1" thickBot="1" x14ac:dyDescent="0.25">
      <c r="A9" s="438"/>
      <c r="B9" s="437"/>
      <c r="C9" s="49" t="s">
        <v>231</v>
      </c>
      <c r="D9" s="49" t="s">
        <v>93</v>
      </c>
      <c r="E9" s="49" t="s">
        <v>232</v>
      </c>
      <c r="F9" s="49" t="s">
        <v>93</v>
      </c>
      <c r="G9" s="49" t="s">
        <v>10</v>
      </c>
      <c r="H9" s="49" t="s">
        <v>93</v>
      </c>
      <c r="I9" s="437"/>
      <c r="J9" s="437"/>
      <c r="K9" s="437"/>
      <c r="L9" s="119"/>
      <c r="M9" s="119"/>
      <c r="N9" s="119"/>
      <c r="O9" s="102"/>
      <c r="P9" s="119"/>
    </row>
    <row r="10" spans="1:20" s="54" customFormat="1" ht="149.25" customHeight="1" x14ac:dyDescent="0.2">
      <c r="A10" s="440" t="s">
        <v>199</v>
      </c>
      <c r="B10" s="67" t="s">
        <v>217</v>
      </c>
      <c r="C10" s="122">
        <v>180</v>
      </c>
      <c r="D10" s="430">
        <f>IF(C10=0,"0",C10/C11)</f>
        <v>0.86124401913875603</v>
      </c>
      <c r="E10" s="122"/>
      <c r="F10" s="430" t="str">
        <f>IF(E10=0,"0",E10/E11)</f>
        <v>0</v>
      </c>
      <c r="G10" s="124">
        <f>+C10+E10</f>
        <v>180</v>
      </c>
      <c r="H10" s="445">
        <f>IF(G10=0,"0",G10/G11)</f>
        <v>0.86124401913875603</v>
      </c>
      <c r="I10" s="432" t="s">
        <v>239</v>
      </c>
      <c r="J10" s="432"/>
      <c r="K10" s="433"/>
      <c r="L10" s="116"/>
      <c r="M10" s="116"/>
      <c r="N10" s="116"/>
      <c r="O10" s="102"/>
      <c r="P10" s="116"/>
    </row>
    <row r="11" spans="1:20" s="54" customFormat="1" ht="129" customHeight="1" x14ac:dyDescent="0.2">
      <c r="A11" s="441"/>
      <c r="B11" s="68" t="s">
        <v>216</v>
      </c>
      <c r="C11" s="123">
        <v>209</v>
      </c>
      <c r="D11" s="431"/>
      <c r="E11" s="123"/>
      <c r="F11" s="431"/>
      <c r="G11" s="125">
        <f>+C11+E11</f>
        <v>209</v>
      </c>
      <c r="H11" s="446"/>
      <c r="I11" s="442" t="s">
        <v>240</v>
      </c>
      <c r="J11" s="443"/>
      <c r="K11" s="444"/>
      <c r="L11" s="116"/>
      <c r="M11" s="116"/>
      <c r="N11" s="116"/>
      <c r="O11" s="102"/>
      <c r="P11" s="116"/>
    </row>
    <row r="12" spans="1:20" ht="30" customHeight="1" x14ac:dyDescent="0.2">
      <c r="B12" s="80"/>
      <c r="C12" s="90"/>
      <c r="D12" s="90"/>
      <c r="E12" s="90"/>
      <c r="F12" s="90"/>
      <c r="G12" s="90"/>
      <c r="H12" s="90"/>
    </row>
    <row r="66" spans="15:15" ht="30" customHeight="1" x14ac:dyDescent="0.2">
      <c r="O66" s="104"/>
    </row>
    <row r="136" spans="15:15" ht="30" customHeight="1" x14ac:dyDescent="0.2">
      <c r="O136" s="105"/>
    </row>
    <row r="137" spans="15:15" ht="30" customHeight="1" x14ac:dyDescent="0.2">
      <c r="O137" s="105"/>
    </row>
    <row r="138" spans="15:15" ht="30" customHeight="1" x14ac:dyDescent="0.2">
      <c r="O138" s="105"/>
    </row>
    <row r="139" spans="15:15" ht="30" customHeight="1" x14ac:dyDescent="0.2">
      <c r="O139" s="105"/>
    </row>
    <row r="140" spans="15:15" ht="30" customHeight="1" x14ac:dyDescent="0.2">
      <c r="O140" s="105"/>
    </row>
    <row r="141" spans="15:15" ht="30" customHeight="1" x14ac:dyDescent="0.2">
      <c r="O141" s="105"/>
    </row>
    <row r="142" spans="15:15" ht="30" customHeight="1" x14ac:dyDescent="0.2">
      <c r="O142" s="105"/>
    </row>
    <row r="143" spans="15:15" ht="30" customHeight="1" x14ac:dyDescent="0.2">
      <c r="O143" s="105"/>
    </row>
    <row r="144" spans="15:15" ht="30" customHeight="1" x14ac:dyDescent="0.2">
      <c r="O144" s="105"/>
    </row>
    <row r="145" spans="15:15" ht="30" customHeight="1" x14ac:dyDescent="0.2">
      <c r="O145" s="105"/>
    </row>
    <row r="146" spans="15:15" ht="30" customHeight="1" x14ac:dyDescent="0.2">
      <c r="O146" s="105"/>
    </row>
  </sheetData>
  <sheetProtection formatCells="0" formatColumns="0" formatRows="0" insertRows="0"/>
  <mergeCells count="20">
    <mergeCell ref="A8:A9"/>
    <mergeCell ref="B8:B9"/>
    <mergeCell ref="C8:H8"/>
    <mergeCell ref="I8:K9"/>
    <mergeCell ref="A10:A11"/>
    <mergeCell ref="D10:D11"/>
    <mergeCell ref="I11:K11"/>
    <mergeCell ref="H10:H11"/>
    <mergeCell ref="A1:A4"/>
    <mergeCell ref="B1:I1"/>
    <mergeCell ref="J1:K1"/>
    <mergeCell ref="B2:I2"/>
    <mergeCell ref="J2:K2"/>
    <mergeCell ref="B3:I3"/>
    <mergeCell ref="J3:K3"/>
    <mergeCell ref="C6:K6"/>
    <mergeCell ref="B4:I4"/>
    <mergeCell ref="J4:K4"/>
    <mergeCell ref="F10:F11"/>
    <mergeCell ref="I10:K10"/>
  </mergeCells>
  <conditionalFormatting sqref="H10">
    <cfRule type="cellIs" dxfId="51" priority="21" stopIfTrue="1" operator="equal">
      <formula>"0"</formula>
    </cfRule>
    <cfRule type="cellIs" dxfId="50" priority="22" stopIfTrue="1" operator="lessThanOrEqual">
      <formula>$O$5</formula>
    </cfRule>
    <cfRule type="cellIs" dxfId="49" priority="23" stopIfTrue="1" operator="greaterThanOrEqual">
      <formula>$O$2</formula>
    </cfRule>
    <cfRule type="cellIs" dxfId="48" priority="24" stopIfTrue="1" operator="between">
      <formula>$O$4</formula>
      <formula>$O$3</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76"/>
  <sheetViews>
    <sheetView workbookViewId="0">
      <selection activeCell="C71" sqref="C71:P71"/>
    </sheetView>
  </sheetViews>
  <sheetFormatPr baseColWidth="10" defaultRowHeight="12.75" x14ac:dyDescent="0.2"/>
  <cols>
    <col min="1" max="1" width="3" style="50" customWidth="1"/>
    <col min="2" max="2" width="30" style="50" customWidth="1"/>
    <col min="3" max="3" width="16.85546875" style="50" customWidth="1"/>
    <col min="4" max="4" width="5" style="50" bestFit="1" customWidth="1"/>
    <col min="5" max="5" width="4.7109375" style="50" bestFit="1" customWidth="1"/>
    <col min="6" max="6" width="9.5703125" style="50" bestFit="1" customWidth="1"/>
    <col min="7" max="7" width="5.42578125" style="50" bestFit="1" customWidth="1"/>
    <col min="8" max="8" width="5.140625" style="50" bestFit="1" customWidth="1"/>
    <col min="9" max="9" width="9.5703125" style="50" bestFit="1" customWidth="1"/>
    <col min="10" max="10" width="4.140625" style="50" bestFit="1" customWidth="1"/>
    <col min="11" max="11" width="6.42578125" style="50" bestFit="1" customWidth="1"/>
    <col min="12" max="12" width="9.5703125" style="50" bestFit="1" customWidth="1"/>
    <col min="13" max="13" width="8.42578125" style="50" customWidth="1"/>
    <col min="14" max="14" width="6.42578125" style="50" customWidth="1"/>
    <col min="15" max="15" width="11" style="50" customWidth="1"/>
    <col min="16" max="16" width="12.140625" style="50" customWidth="1"/>
    <col min="17" max="18" width="11.7109375" style="50" customWidth="1"/>
    <col min="19" max="19" width="11.42578125" style="102" hidden="1" customWidth="1"/>
    <col min="20" max="16384" width="11.42578125" style="50"/>
  </cols>
  <sheetData>
    <row r="1" spans="1:19" ht="13.5" thickBot="1" x14ac:dyDescent="0.25">
      <c r="B1" s="92"/>
      <c r="C1" s="92"/>
      <c r="D1" s="92"/>
      <c r="E1" s="92"/>
      <c r="F1" s="92"/>
      <c r="G1" s="92"/>
      <c r="H1" s="92"/>
      <c r="I1" s="92"/>
      <c r="J1" s="92"/>
      <c r="K1" s="92"/>
      <c r="L1" s="92"/>
      <c r="M1" s="92"/>
      <c r="N1" s="92"/>
      <c r="O1" s="92"/>
      <c r="P1" s="92"/>
    </row>
    <row r="2" spans="1:19" ht="16.5" customHeight="1" x14ac:dyDescent="0.2">
      <c r="B2" s="287"/>
      <c r="C2" s="290" t="s">
        <v>56</v>
      </c>
      <c r="D2" s="291"/>
      <c r="E2" s="291"/>
      <c r="F2" s="291"/>
      <c r="G2" s="291"/>
      <c r="H2" s="291"/>
      <c r="I2" s="291"/>
      <c r="J2" s="291"/>
      <c r="K2" s="291"/>
      <c r="L2" s="291"/>
      <c r="M2" s="292"/>
      <c r="N2" s="293" t="s">
        <v>185</v>
      </c>
      <c r="O2" s="294"/>
      <c r="P2" s="295"/>
      <c r="S2" s="103">
        <v>0.8</v>
      </c>
    </row>
    <row r="3" spans="1:19" ht="15.75" customHeight="1" x14ac:dyDescent="0.2">
      <c r="B3" s="288"/>
      <c r="C3" s="296" t="s">
        <v>58</v>
      </c>
      <c r="D3" s="297"/>
      <c r="E3" s="297"/>
      <c r="F3" s="297"/>
      <c r="G3" s="297"/>
      <c r="H3" s="297"/>
      <c r="I3" s="297"/>
      <c r="J3" s="297"/>
      <c r="K3" s="297"/>
      <c r="L3" s="297"/>
      <c r="M3" s="298"/>
      <c r="N3" s="299" t="s">
        <v>194</v>
      </c>
      <c r="O3" s="300"/>
      <c r="P3" s="301"/>
      <c r="S3" s="103">
        <v>0.79998999999999998</v>
      </c>
    </row>
    <row r="4" spans="1:19" ht="15.75" customHeight="1" x14ac:dyDescent="0.2">
      <c r="B4" s="288"/>
      <c r="C4" s="296" t="s">
        <v>59</v>
      </c>
      <c r="D4" s="297"/>
      <c r="E4" s="297"/>
      <c r="F4" s="297"/>
      <c r="G4" s="297"/>
      <c r="H4" s="297"/>
      <c r="I4" s="297"/>
      <c r="J4" s="297"/>
      <c r="K4" s="297"/>
      <c r="L4" s="297"/>
      <c r="M4" s="298"/>
      <c r="N4" s="299" t="s">
        <v>186</v>
      </c>
      <c r="O4" s="300"/>
      <c r="P4" s="301"/>
      <c r="S4" s="103">
        <v>0.65</v>
      </c>
    </row>
    <row r="5" spans="1:19" ht="16.5" customHeight="1" thickBot="1" x14ac:dyDescent="0.25">
      <c r="B5" s="289"/>
      <c r="C5" s="302" t="s">
        <v>60</v>
      </c>
      <c r="D5" s="303"/>
      <c r="E5" s="303"/>
      <c r="F5" s="303"/>
      <c r="G5" s="303"/>
      <c r="H5" s="303"/>
      <c r="I5" s="303"/>
      <c r="J5" s="303"/>
      <c r="K5" s="303"/>
      <c r="L5" s="303"/>
      <c r="M5" s="304"/>
      <c r="N5" s="305" t="s">
        <v>61</v>
      </c>
      <c r="O5" s="306"/>
      <c r="P5" s="307"/>
      <c r="S5" s="103">
        <v>0.64999899999999999</v>
      </c>
    </row>
    <row r="6" spans="1:19" ht="13.5" thickBot="1" x14ac:dyDescent="0.25">
      <c r="B6" s="92"/>
      <c r="C6" s="92"/>
      <c r="D6" s="92"/>
      <c r="E6" s="92"/>
      <c r="F6" s="92"/>
      <c r="G6" s="92"/>
      <c r="H6" s="92"/>
      <c r="I6" s="92"/>
      <c r="J6" s="92"/>
      <c r="K6" s="92"/>
      <c r="L6" s="92"/>
      <c r="M6" s="92"/>
      <c r="N6" s="92"/>
      <c r="O6" s="92"/>
      <c r="P6" s="92"/>
      <c r="S6" s="103"/>
    </row>
    <row r="7" spans="1:19" x14ac:dyDescent="0.2">
      <c r="A7" s="53"/>
      <c r="B7" s="308" t="s">
        <v>65</v>
      </c>
      <c r="C7" s="309"/>
      <c r="D7" s="309"/>
      <c r="E7" s="309"/>
      <c r="F7" s="309"/>
      <c r="G7" s="309"/>
      <c r="H7" s="309"/>
      <c r="I7" s="309"/>
      <c r="J7" s="309"/>
      <c r="K7" s="309"/>
      <c r="L7" s="309"/>
      <c r="M7" s="309"/>
      <c r="N7" s="309"/>
      <c r="O7" s="309"/>
      <c r="P7" s="310"/>
      <c r="Q7" s="53"/>
      <c r="S7" s="103"/>
    </row>
    <row r="8" spans="1:19" ht="13.5" thickBot="1" x14ac:dyDescent="0.25">
      <c r="A8" s="53"/>
      <c r="B8" s="311"/>
      <c r="C8" s="312"/>
      <c r="D8" s="312"/>
      <c r="E8" s="312"/>
      <c r="F8" s="312"/>
      <c r="G8" s="312"/>
      <c r="H8" s="312"/>
      <c r="I8" s="312"/>
      <c r="J8" s="312"/>
      <c r="K8" s="312"/>
      <c r="L8" s="312"/>
      <c r="M8" s="312"/>
      <c r="N8" s="312"/>
      <c r="O8" s="312"/>
      <c r="P8" s="313"/>
      <c r="Q8" s="53"/>
    </row>
    <row r="9" spans="1:19" ht="6.75" customHeight="1" thickBot="1" x14ac:dyDescent="0.25">
      <c r="A9" s="53"/>
      <c r="B9" s="314"/>
      <c r="C9" s="314"/>
      <c r="D9" s="314"/>
      <c r="E9" s="314"/>
      <c r="F9" s="314"/>
      <c r="G9" s="314"/>
      <c r="H9" s="314"/>
      <c r="I9" s="314"/>
      <c r="J9" s="314"/>
      <c r="K9" s="314"/>
      <c r="L9" s="314"/>
      <c r="M9" s="314"/>
      <c r="N9" s="314"/>
      <c r="O9" s="314"/>
      <c r="P9" s="314"/>
      <c r="Q9" s="53"/>
    </row>
    <row r="10" spans="1:19" ht="26.25" customHeight="1" thickBot="1" x14ac:dyDescent="0.25">
      <c r="A10" s="53"/>
      <c r="B10" s="93" t="s">
        <v>83</v>
      </c>
      <c r="C10" s="320">
        <v>2020</v>
      </c>
      <c r="D10" s="321"/>
      <c r="E10" s="321"/>
      <c r="F10" s="321"/>
      <c r="G10" s="321"/>
      <c r="H10" s="321"/>
      <c r="I10" s="322"/>
      <c r="J10" s="315" t="s">
        <v>1</v>
      </c>
      <c r="K10" s="316"/>
      <c r="L10" s="316"/>
      <c r="M10" s="316"/>
      <c r="N10" s="317" t="s">
        <v>195</v>
      </c>
      <c r="O10" s="318"/>
      <c r="P10" s="319"/>
      <c r="Q10" s="53"/>
    </row>
    <row r="11" spans="1:19" ht="4.5" customHeight="1" thickBot="1" x14ac:dyDescent="0.25">
      <c r="A11" s="53"/>
      <c r="B11" s="323"/>
      <c r="C11" s="324"/>
      <c r="D11" s="324"/>
      <c r="E11" s="324"/>
      <c r="F11" s="324"/>
      <c r="G11" s="324"/>
      <c r="H11" s="324"/>
      <c r="I11" s="324"/>
      <c r="J11" s="324"/>
      <c r="K11" s="324"/>
      <c r="L11" s="324"/>
      <c r="M11" s="324"/>
      <c r="N11" s="324"/>
      <c r="O11" s="324"/>
      <c r="P11" s="325"/>
      <c r="Q11" s="53"/>
    </row>
    <row r="12" spans="1:19" ht="13.5" thickBot="1" x14ac:dyDescent="0.25">
      <c r="A12" s="53"/>
      <c r="B12" s="63" t="s">
        <v>0</v>
      </c>
      <c r="C12" s="326" t="s">
        <v>46</v>
      </c>
      <c r="D12" s="326"/>
      <c r="E12" s="326"/>
      <c r="F12" s="326"/>
      <c r="G12" s="326"/>
      <c r="H12" s="326"/>
      <c r="I12" s="326"/>
      <c r="J12" s="326"/>
      <c r="K12" s="326"/>
      <c r="L12" s="326"/>
      <c r="M12" s="326"/>
      <c r="N12" s="326"/>
      <c r="O12" s="326"/>
      <c r="P12" s="327"/>
      <c r="Q12" s="53"/>
    </row>
    <row r="13" spans="1:19" ht="4.5" customHeight="1" thickBot="1" x14ac:dyDescent="0.25">
      <c r="A13" s="53"/>
      <c r="B13" s="328"/>
      <c r="C13" s="329"/>
      <c r="D13" s="329"/>
      <c r="E13" s="329"/>
      <c r="F13" s="329"/>
      <c r="G13" s="329"/>
      <c r="H13" s="329"/>
      <c r="I13" s="329"/>
      <c r="J13" s="329"/>
      <c r="K13" s="329"/>
      <c r="L13" s="329"/>
      <c r="M13" s="329"/>
      <c r="N13" s="329"/>
      <c r="O13" s="329"/>
      <c r="P13" s="330"/>
      <c r="Q13" s="53"/>
    </row>
    <row r="14" spans="1:19" ht="18" customHeight="1" thickBot="1" x14ac:dyDescent="0.25">
      <c r="A14" s="53"/>
      <c r="B14" s="63" t="s">
        <v>6</v>
      </c>
      <c r="C14" s="331" t="s">
        <v>227</v>
      </c>
      <c r="D14" s="332"/>
      <c r="E14" s="332"/>
      <c r="F14" s="332"/>
      <c r="G14" s="332"/>
      <c r="H14" s="332"/>
      <c r="I14" s="332"/>
      <c r="J14" s="332"/>
      <c r="K14" s="332"/>
      <c r="L14" s="332"/>
      <c r="M14" s="332"/>
      <c r="N14" s="332"/>
      <c r="O14" s="332"/>
      <c r="P14" s="333"/>
      <c r="Q14" s="53"/>
    </row>
    <row r="15" spans="1:19" ht="4.5" customHeight="1" thickBot="1" x14ac:dyDescent="0.25">
      <c r="A15" s="53"/>
      <c r="B15" s="334"/>
      <c r="C15" s="335"/>
      <c r="D15" s="335"/>
      <c r="E15" s="335"/>
      <c r="F15" s="335"/>
      <c r="G15" s="335"/>
      <c r="H15" s="335"/>
      <c r="I15" s="335"/>
      <c r="J15" s="335"/>
      <c r="K15" s="335"/>
      <c r="L15" s="335"/>
      <c r="M15" s="335"/>
      <c r="N15" s="335"/>
      <c r="O15" s="335"/>
      <c r="P15" s="336"/>
      <c r="Q15" s="53"/>
    </row>
    <row r="16" spans="1:19" ht="32.25" customHeight="1" thickBot="1" x14ac:dyDescent="0.25">
      <c r="A16" s="53"/>
      <c r="B16" s="63" t="s">
        <v>25</v>
      </c>
      <c r="C16" s="317" t="s">
        <v>219</v>
      </c>
      <c r="D16" s="318"/>
      <c r="E16" s="318"/>
      <c r="F16" s="318"/>
      <c r="G16" s="318"/>
      <c r="H16" s="318"/>
      <c r="I16" s="318"/>
      <c r="J16" s="318"/>
      <c r="K16" s="318"/>
      <c r="L16" s="318"/>
      <c r="M16" s="318"/>
      <c r="N16" s="318"/>
      <c r="O16" s="318"/>
      <c r="P16" s="319"/>
      <c r="Q16" s="53"/>
    </row>
    <row r="17" spans="1:17" ht="4.5" customHeight="1" thickBot="1" x14ac:dyDescent="0.25">
      <c r="A17" s="53"/>
      <c r="B17" s="334"/>
      <c r="C17" s="335"/>
      <c r="D17" s="335"/>
      <c r="E17" s="335"/>
      <c r="F17" s="335"/>
      <c r="G17" s="335"/>
      <c r="H17" s="335"/>
      <c r="I17" s="335"/>
      <c r="J17" s="335"/>
      <c r="K17" s="335"/>
      <c r="L17" s="335"/>
      <c r="M17" s="335"/>
      <c r="N17" s="335"/>
      <c r="O17" s="335"/>
      <c r="P17" s="336"/>
      <c r="Q17" s="53"/>
    </row>
    <row r="18" spans="1:17" ht="26.25" customHeight="1" thickBot="1" x14ac:dyDescent="0.25">
      <c r="A18" s="53"/>
      <c r="B18" s="63" t="s">
        <v>11</v>
      </c>
      <c r="C18" s="340" t="s">
        <v>189</v>
      </c>
      <c r="D18" s="341"/>
      <c r="E18" s="341"/>
      <c r="F18" s="341"/>
      <c r="G18" s="341"/>
      <c r="H18" s="341"/>
      <c r="I18" s="341"/>
      <c r="J18" s="341"/>
      <c r="K18" s="341"/>
      <c r="L18" s="341"/>
      <c r="M18" s="341"/>
      <c r="N18" s="341"/>
      <c r="O18" s="341"/>
      <c r="P18" s="342"/>
      <c r="Q18" s="53"/>
    </row>
    <row r="19" spans="1:17" ht="4.5" customHeight="1" thickBot="1" x14ac:dyDescent="0.25">
      <c r="A19" s="53"/>
      <c r="B19" s="343"/>
      <c r="C19" s="343"/>
      <c r="D19" s="343"/>
      <c r="E19" s="343"/>
      <c r="F19" s="343"/>
      <c r="G19" s="343"/>
      <c r="H19" s="343"/>
      <c r="I19" s="343"/>
      <c r="J19" s="343"/>
      <c r="K19" s="343"/>
      <c r="L19" s="343"/>
      <c r="M19" s="343"/>
      <c r="N19" s="343"/>
      <c r="O19" s="343"/>
      <c r="P19" s="343"/>
      <c r="Q19" s="53"/>
    </row>
    <row r="20" spans="1:17" ht="17.25" customHeight="1" thickBot="1" x14ac:dyDescent="0.25">
      <c r="A20" s="53"/>
      <c r="B20" s="344" t="s">
        <v>26</v>
      </c>
      <c r="C20" s="345"/>
      <c r="D20" s="345"/>
      <c r="E20" s="345"/>
      <c r="F20" s="345"/>
      <c r="G20" s="345"/>
      <c r="H20" s="345"/>
      <c r="I20" s="345"/>
      <c r="J20" s="345"/>
      <c r="K20" s="345"/>
      <c r="L20" s="345"/>
      <c r="M20" s="345"/>
      <c r="N20" s="345"/>
      <c r="O20" s="345"/>
      <c r="P20" s="346"/>
      <c r="Q20" s="53"/>
    </row>
    <row r="21" spans="1:17" ht="4.5" customHeight="1" thickBot="1" x14ac:dyDescent="0.25">
      <c r="A21" s="53"/>
      <c r="B21" s="347"/>
      <c r="C21" s="348"/>
      <c r="D21" s="348"/>
      <c r="E21" s="348"/>
      <c r="F21" s="348"/>
      <c r="G21" s="348"/>
      <c r="H21" s="348"/>
      <c r="I21" s="348"/>
      <c r="J21" s="348"/>
      <c r="K21" s="348"/>
      <c r="L21" s="348"/>
      <c r="M21" s="348"/>
      <c r="N21" s="348"/>
      <c r="O21" s="348"/>
      <c r="P21" s="349"/>
      <c r="Q21" s="53"/>
    </row>
    <row r="22" spans="1:17" ht="51" customHeight="1" thickBot="1" x14ac:dyDescent="0.25">
      <c r="A22" s="53"/>
      <c r="B22" s="63" t="s">
        <v>3</v>
      </c>
      <c r="C22" s="350" t="s">
        <v>220</v>
      </c>
      <c r="D22" s="351"/>
      <c r="E22" s="351"/>
      <c r="F22" s="351"/>
      <c r="G22" s="351"/>
      <c r="H22" s="351"/>
      <c r="I22" s="351"/>
      <c r="J22" s="351"/>
      <c r="K22" s="351"/>
      <c r="L22" s="351"/>
      <c r="M22" s="351"/>
      <c r="N22" s="351"/>
      <c r="O22" s="351"/>
      <c r="P22" s="352"/>
      <c r="Q22" s="53"/>
    </row>
    <row r="23" spans="1:17" ht="4.5" customHeight="1" thickBot="1" x14ac:dyDescent="0.25">
      <c r="A23" s="53"/>
      <c r="B23" s="334"/>
      <c r="C23" s="335"/>
      <c r="D23" s="335"/>
      <c r="E23" s="335"/>
      <c r="F23" s="335"/>
      <c r="G23" s="335"/>
      <c r="H23" s="335"/>
      <c r="I23" s="335"/>
      <c r="J23" s="335"/>
      <c r="K23" s="335"/>
      <c r="L23" s="335"/>
      <c r="M23" s="335"/>
      <c r="N23" s="335"/>
      <c r="O23" s="335"/>
      <c r="P23" s="336"/>
      <c r="Q23" s="53"/>
    </row>
    <row r="24" spans="1:17" ht="82.5" customHeight="1" thickBot="1" x14ac:dyDescent="0.25">
      <c r="A24" s="53"/>
      <c r="B24" s="63" t="s">
        <v>12</v>
      </c>
      <c r="C24" s="353" t="s">
        <v>226</v>
      </c>
      <c r="D24" s="354"/>
      <c r="E24" s="354"/>
      <c r="F24" s="354"/>
      <c r="G24" s="354"/>
      <c r="H24" s="354"/>
      <c r="I24" s="354"/>
      <c r="J24" s="354"/>
      <c r="K24" s="354"/>
      <c r="L24" s="354"/>
      <c r="M24" s="354"/>
      <c r="N24" s="354"/>
      <c r="O24" s="354"/>
      <c r="P24" s="355"/>
      <c r="Q24" s="53"/>
    </row>
    <row r="25" spans="1:17" ht="4.5" customHeight="1" thickBot="1" x14ac:dyDescent="0.25">
      <c r="A25" s="53"/>
      <c r="B25" s="356"/>
      <c r="C25" s="357"/>
      <c r="D25" s="357"/>
      <c r="E25" s="357"/>
      <c r="F25" s="357"/>
      <c r="G25" s="357"/>
      <c r="H25" s="357"/>
      <c r="I25" s="357"/>
      <c r="J25" s="357"/>
      <c r="K25" s="357"/>
      <c r="L25" s="357"/>
      <c r="M25" s="357"/>
      <c r="N25" s="357"/>
      <c r="O25" s="357"/>
      <c r="P25" s="358"/>
      <c r="Q25" s="53"/>
    </row>
    <row r="26" spans="1:17" ht="13.5" customHeight="1" thickBot="1" x14ac:dyDescent="0.25">
      <c r="A26" s="53"/>
      <c r="B26" s="64" t="s">
        <v>2</v>
      </c>
      <c r="C26" s="359">
        <v>0.7</v>
      </c>
      <c r="D26" s="360"/>
      <c r="E26" s="360"/>
      <c r="F26" s="360"/>
      <c r="G26" s="360"/>
      <c r="H26" s="360"/>
      <c r="I26" s="360"/>
      <c r="J26" s="360"/>
      <c r="K26" s="360"/>
      <c r="L26" s="360"/>
      <c r="M26" s="360"/>
      <c r="N26" s="360"/>
      <c r="O26" s="360"/>
      <c r="P26" s="361"/>
      <c r="Q26" s="53"/>
    </row>
    <row r="27" spans="1:17" ht="4.5" customHeight="1" thickBot="1" x14ac:dyDescent="0.25">
      <c r="A27" s="53"/>
      <c r="B27" s="362"/>
      <c r="C27" s="363"/>
      <c r="D27" s="363"/>
      <c r="E27" s="363"/>
      <c r="F27" s="363"/>
      <c r="G27" s="363"/>
      <c r="H27" s="363"/>
      <c r="I27" s="363"/>
      <c r="J27" s="363"/>
      <c r="K27" s="363"/>
      <c r="L27" s="363"/>
      <c r="M27" s="363"/>
      <c r="N27" s="363"/>
      <c r="O27" s="363"/>
      <c r="P27" s="364"/>
      <c r="Q27" s="53"/>
    </row>
    <row r="28" spans="1:17" ht="12.75" customHeight="1" thickBot="1" x14ac:dyDescent="0.25">
      <c r="A28" s="53"/>
      <c r="B28" s="64" t="s">
        <v>13</v>
      </c>
      <c r="C28" s="65" t="s">
        <v>14</v>
      </c>
      <c r="D28" s="365" t="s">
        <v>223</v>
      </c>
      <c r="E28" s="366"/>
      <c r="F28" s="366"/>
      <c r="G28" s="367"/>
      <c r="H28" s="368" t="s">
        <v>15</v>
      </c>
      <c r="I28" s="368"/>
      <c r="J28" s="368"/>
      <c r="K28" s="365" t="s">
        <v>224</v>
      </c>
      <c r="L28" s="366"/>
      <c r="M28" s="367"/>
      <c r="N28" s="369" t="s">
        <v>16</v>
      </c>
      <c r="O28" s="370"/>
      <c r="P28" s="66" t="s">
        <v>225</v>
      </c>
      <c r="Q28" s="53"/>
    </row>
    <row r="29" spans="1:17" ht="4.5" customHeight="1" thickBot="1" x14ac:dyDescent="0.25">
      <c r="A29" s="53"/>
      <c r="B29" s="371"/>
      <c r="C29" s="372"/>
      <c r="D29" s="372"/>
      <c r="E29" s="372"/>
      <c r="F29" s="372"/>
      <c r="G29" s="372"/>
      <c r="H29" s="372"/>
      <c r="I29" s="372"/>
      <c r="J29" s="372"/>
      <c r="K29" s="372"/>
      <c r="L29" s="372"/>
      <c r="M29" s="372"/>
      <c r="N29" s="372"/>
      <c r="O29" s="372"/>
      <c r="P29" s="373"/>
      <c r="Q29" s="53"/>
    </row>
    <row r="30" spans="1:17" ht="13.5" thickBot="1" x14ac:dyDescent="0.25">
      <c r="A30" s="53"/>
      <c r="B30" s="91" t="s">
        <v>7</v>
      </c>
      <c r="C30" s="374" t="s">
        <v>184</v>
      </c>
      <c r="D30" s="326"/>
      <c r="E30" s="326"/>
      <c r="F30" s="326"/>
      <c r="G30" s="326"/>
      <c r="H30" s="326"/>
      <c r="I30" s="326"/>
      <c r="J30" s="326"/>
      <c r="K30" s="326"/>
      <c r="L30" s="326"/>
      <c r="M30" s="326"/>
      <c r="N30" s="326"/>
      <c r="O30" s="326"/>
      <c r="P30" s="327"/>
      <c r="Q30" s="53"/>
    </row>
    <row r="31" spans="1:17" ht="4.5" customHeight="1" thickBot="1" x14ac:dyDescent="0.25">
      <c r="A31" s="53"/>
      <c r="B31" s="334"/>
      <c r="C31" s="335"/>
      <c r="D31" s="335"/>
      <c r="E31" s="335"/>
      <c r="F31" s="335"/>
      <c r="G31" s="335"/>
      <c r="H31" s="335"/>
      <c r="I31" s="335"/>
      <c r="J31" s="335"/>
      <c r="K31" s="335"/>
      <c r="L31" s="335"/>
      <c r="M31" s="335"/>
      <c r="N31" s="335"/>
      <c r="O31" s="335"/>
      <c r="P31" s="336"/>
      <c r="Q31" s="53"/>
    </row>
    <row r="32" spans="1:17" ht="13.5" thickBot="1" x14ac:dyDescent="0.25">
      <c r="A32" s="53"/>
      <c r="B32" s="91" t="s">
        <v>4</v>
      </c>
      <c r="C32" s="375" t="s">
        <v>70</v>
      </c>
      <c r="D32" s="376"/>
      <c r="E32" s="376"/>
      <c r="F32" s="376"/>
      <c r="G32" s="376"/>
      <c r="H32" s="376"/>
      <c r="I32" s="376"/>
      <c r="J32" s="376"/>
      <c r="K32" s="376"/>
      <c r="L32" s="376"/>
      <c r="M32" s="376"/>
      <c r="N32" s="376"/>
      <c r="O32" s="376"/>
      <c r="P32" s="377"/>
      <c r="Q32" s="53"/>
    </row>
    <row r="33" spans="1:17" ht="4.5" customHeight="1" thickBot="1" x14ac:dyDescent="0.25">
      <c r="A33" s="53"/>
      <c r="B33" s="334"/>
      <c r="C33" s="335"/>
      <c r="D33" s="335"/>
      <c r="E33" s="335"/>
      <c r="F33" s="335"/>
      <c r="G33" s="335"/>
      <c r="H33" s="335"/>
      <c r="I33" s="335"/>
      <c r="J33" s="335"/>
      <c r="K33" s="335"/>
      <c r="L33" s="335"/>
      <c r="M33" s="335"/>
      <c r="N33" s="335"/>
      <c r="O33" s="335"/>
      <c r="P33" s="336"/>
      <c r="Q33" s="53"/>
    </row>
    <row r="34" spans="1:17" ht="13.5" thickBot="1" x14ac:dyDescent="0.25">
      <c r="A34" s="53"/>
      <c r="B34" s="91" t="s">
        <v>23</v>
      </c>
      <c r="C34" s="375" t="s">
        <v>70</v>
      </c>
      <c r="D34" s="376"/>
      <c r="E34" s="376"/>
      <c r="F34" s="376"/>
      <c r="G34" s="376"/>
      <c r="H34" s="376"/>
      <c r="I34" s="376"/>
      <c r="J34" s="376"/>
      <c r="K34" s="376"/>
      <c r="L34" s="376"/>
      <c r="M34" s="376"/>
      <c r="N34" s="376"/>
      <c r="O34" s="376"/>
      <c r="P34" s="377"/>
      <c r="Q34" s="53"/>
    </row>
    <row r="35" spans="1:17" ht="4.5" customHeight="1" thickBot="1" x14ac:dyDescent="0.25">
      <c r="A35" s="53"/>
      <c r="B35" s="328"/>
      <c r="C35" s="329"/>
      <c r="D35" s="329"/>
      <c r="E35" s="329"/>
      <c r="F35" s="329"/>
      <c r="G35" s="329"/>
      <c r="H35" s="329"/>
      <c r="I35" s="329"/>
      <c r="J35" s="329"/>
      <c r="K35" s="329"/>
      <c r="L35" s="329"/>
      <c r="M35" s="329"/>
      <c r="N35" s="329"/>
      <c r="O35" s="329"/>
      <c r="P35" s="330"/>
      <c r="Q35" s="53"/>
    </row>
    <row r="36" spans="1:17" ht="16.5" customHeight="1" thickBot="1" x14ac:dyDescent="0.25">
      <c r="A36" s="53"/>
      <c r="B36" s="91" t="s">
        <v>64</v>
      </c>
      <c r="C36" s="378" t="s">
        <v>70</v>
      </c>
      <c r="D36" s="376"/>
      <c r="E36" s="376"/>
      <c r="F36" s="376"/>
      <c r="G36" s="376"/>
      <c r="H36" s="376"/>
      <c r="I36" s="376"/>
      <c r="J36" s="376"/>
      <c r="K36" s="376"/>
      <c r="L36" s="376"/>
      <c r="M36" s="376"/>
      <c r="N36" s="376"/>
      <c r="O36" s="376"/>
      <c r="P36" s="377"/>
      <c r="Q36" s="53"/>
    </row>
    <row r="37" spans="1:17" ht="4.5" customHeight="1" thickBot="1" x14ac:dyDescent="0.25">
      <c r="A37" s="53"/>
      <c r="B37" s="94"/>
      <c r="C37" s="94"/>
      <c r="D37" s="94"/>
      <c r="E37" s="94"/>
      <c r="F37" s="94"/>
      <c r="G37" s="94"/>
      <c r="H37" s="94"/>
      <c r="I37" s="94"/>
      <c r="J37" s="94"/>
      <c r="K37" s="94"/>
      <c r="L37" s="94"/>
      <c r="M37" s="94"/>
      <c r="N37" s="94"/>
      <c r="O37" s="94"/>
      <c r="P37" s="94"/>
      <c r="Q37" s="53"/>
    </row>
    <row r="38" spans="1:17" ht="13.5" thickBot="1" x14ac:dyDescent="0.25">
      <c r="A38" s="53"/>
      <c r="B38" s="379" t="s">
        <v>17</v>
      </c>
      <c r="C38" s="380"/>
      <c r="D38" s="380"/>
      <c r="E38" s="380"/>
      <c r="F38" s="380"/>
      <c r="G38" s="380"/>
      <c r="H38" s="380"/>
      <c r="I38" s="380"/>
      <c r="J38" s="380"/>
      <c r="K38" s="380"/>
      <c r="L38" s="380"/>
      <c r="M38" s="380"/>
      <c r="N38" s="380"/>
      <c r="O38" s="381"/>
      <c r="P38" s="382"/>
      <c r="Q38" s="53"/>
    </row>
    <row r="39" spans="1:17" x14ac:dyDescent="0.2">
      <c r="A39" s="53"/>
      <c r="B39" s="95" t="s">
        <v>22</v>
      </c>
      <c r="C39" s="379" t="s">
        <v>18</v>
      </c>
      <c r="D39" s="380"/>
      <c r="E39" s="380"/>
      <c r="F39" s="380"/>
      <c r="G39" s="382"/>
      <c r="H39" s="379" t="s">
        <v>7</v>
      </c>
      <c r="I39" s="380"/>
      <c r="J39" s="380"/>
      <c r="K39" s="380"/>
      <c r="L39" s="382"/>
      <c r="M39" s="379" t="s">
        <v>19</v>
      </c>
      <c r="N39" s="380"/>
      <c r="O39" s="381"/>
      <c r="P39" s="382"/>
      <c r="Q39" s="53"/>
    </row>
    <row r="40" spans="1:17" ht="54" customHeight="1" x14ac:dyDescent="0.2">
      <c r="A40" s="53"/>
      <c r="B40" s="129" t="s">
        <v>200</v>
      </c>
      <c r="C40" s="383" t="s">
        <v>196</v>
      </c>
      <c r="D40" s="384"/>
      <c r="E40" s="384"/>
      <c r="F40" s="384"/>
      <c r="G40" s="385"/>
      <c r="H40" s="386" t="s">
        <v>197</v>
      </c>
      <c r="I40" s="386"/>
      <c r="J40" s="386"/>
      <c r="K40" s="386"/>
      <c r="L40" s="386"/>
      <c r="M40" s="387" t="s">
        <v>198</v>
      </c>
      <c r="N40" s="387"/>
      <c r="O40" s="387"/>
      <c r="P40" s="388"/>
      <c r="Q40" s="53"/>
    </row>
    <row r="41" spans="1:17" ht="55.5" customHeight="1" x14ac:dyDescent="0.2">
      <c r="A41" s="53"/>
      <c r="B41" s="130" t="s">
        <v>201</v>
      </c>
      <c r="C41" s="383" t="s">
        <v>228</v>
      </c>
      <c r="D41" s="384"/>
      <c r="E41" s="384"/>
      <c r="F41" s="384"/>
      <c r="G41" s="385"/>
      <c r="H41" s="386" t="s">
        <v>197</v>
      </c>
      <c r="I41" s="386"/>
      <c r="J41" s="386"/>
      <c r="K41" s="386"/>
      <c r="L41" s="386"/>
      <c r="M41" s="387" t="s">
        <v>198</v>
      </c>
      <c r="N41" s="387"/>
      <c r="O41" s="387"/>
      <c r="P41" s="388"/>
      <c r="Q41" s="53"/>
    </row>
    <row r="42" spans="1:17" ht="13.5" customHeight="1" x14ac:dyDescent="0.2">
      <c r="A42" s="53"/>
      <c r="B42" s="96"/>
      <c r="C42" s="389"/>
      <c r="D42" s="389"/>
      <c r="E42" s="389"/>
      <c r="F42" s="389"/>
      <c r="G42" s="389"/>
      <c r="H42" s="389"/>
      <c r="I42" s="389"/>
      <c r="J42" s="389"/>
      <c r="K42" s="389"/>
      <c r="L42" s="389"/>
      <c r="M42" s="389"/>
      <c r="N42" s="389"/>
      <c r="O42" s="389"/>
      <c r="P42" s="390"/>
      <c r="Q42" s="53"/>
    </row>
    <row r="43" spans="1:17" ht="12.75" customHeight="1" x14ac:dyDescent="0.2">
      <c r="A43" s="53"/>
      <c r="B43" s="96"/>
      <c r="C43" s="389"/>
      <c r="D43" s="389"/>
      <c r="E43" s="389"/>
      <c r="F43" s="389"/>
      <c r="G43" s="389"/>
      <c r="H43" s="389"/>
      <c r="I43" s="389"/>
      <c r="J43" s="389"/>
      <c r="K43" s="389"/>
      <c r="L43" s="389"/>
      <c r="M43" s="389"/>
      <c r="N43" s="389"/>
      <c r="O43" s="389"/>
      <c r="P43" s="390"/>
      <c r="Q43" s="53"/>
    </row>
    <row r="44" spans="1:17" ht="11.25" customHeight="1" thickBot="1" x14ac:dyDescent="0.25">
      <c r="A44" s="53"/>
      <c r="B44" s="97"/>
      <c r="C44" s="406"/>
      <c r="D44" s="406"/>
      <c r="E44" s="406"/>
      <c r="F44" s="406"/>
      <c r="G44" s="406"/>
      <c r="H44" s="406"/>
      <c r="I44" s="406"/>
      <c r="J44" s="406"/>
      <c r="K44" s="406"/>
      <c r="L44" s="406"/>
      <c r="M44" s="406"/>
      <c r="N44" s="406"/>
      <c r="O44" s="406"/>
      <c r="P44" s="407"/>
      <c r="Q44" s="53"/>
    </row>
    <row r="45" spans="1:17" ht="4.5" customHeight="1" thickBot="1" x14ac:dyDescent="0.25">
      <c r="A45" s="53"/>
      <c r="B45" s="98"/>
      <c r="C45" s="98"/>
      <c r="D45" s="98"/>
      <c r="E45" s="98"/>
      <c r="F45" s="98"/>
      <c r="G45" s="98"/>
      <c r="H45" s="98"/>
      <c r="I45" s="98"/>
      <c r="J45" s="98"/>
      <c r="K45" s="98"/>
      <c r="L45" s="98"/>
      <c r="M45" s="98"/>
      <c r="N45" s="98"/>
      <c r="O45" s="98"/>
      <c r="P45" s="98"/>
      <c r="Q45" s="53"/>
    </row>
    <row r="46" spans="1:17" ht="13.5" customHeight="1" thickBot="1" x14ac:dyDescent="0.25">
      <c r="A46" s="53"/>
      <c r="B46" s="344" t="s">
        <v>8</v>
      </c>
      <c r="C46" s="345"/>
      <c r="D46" s="345"/>
      <c r="E46" s="345"/>
      <c r="F46" s="345"/>
      <c r="G46" s="345"/>
      <c r="H46" s="345"/>
      <c r="I46" s="345"/>
      <c r="J46" s="345"/>
      <c r="K46" s="345"/>
      <c r="L46" s="345"/>
      <c r="M46" s="345"/>
      <c r="N46" s="345"/>
      <c r="O46" s="345"/>
      <c r="P46" s="346"/>
      <c r="Q46" s="53"/>
    </row>
    <row r="47" spans="1:17" ht="4.5" customHeight="1" thickBot="1" x14ac:dyDescent="0.25">
      <c r="A47" s="53"/>
      <c r="B47" s="99"/>
      <c r="C47" s="94"/>
      <c r="D47" s="94"/>
      <c r="E47" s="94"/>
      <c r="F47" s="94"/>
      <c r="G47" s="94"/>
      <c r="H47" s="94"/>
      <c r="I47" s="94"/>
      <c r="J47" s="94"/>
      <c r="K47" s="94"/>
      <c r="L47" s="94"/>
      <c r="M47" s="94"/>
      <c r="N47" s="94"/>
      <c r="O47" s="94"/>
      <c r="P47" s="100"/>
      <c r="Q47" s="53"/>
    </row>
    <row r="48" spans="1:17" x14ac:dyDescent="0.2">
      <c r="A48" s="53"/>
      <c r="B48" s="408" t="s">
        <v>20</v>
      </c>
      <c r="C48" s="69" t="s">
        <v>9</v>
      </c>
      <c r="D48" s="70" t="s">
        <v>149</v>
      </c>
      <c r="E48" s="70" t="s">
        <v>150</v>
      </c>
      <c r="F48" s="70" t="s">
        <v>151</v>
      </c>
      <c r="G48" s="70" t="s">
        <v>152</v>
      </c>
      <c r="H48" s="70" t="s">
        <v>153</v>
      </c>
      <c r="I48" s="70" t="s">
        <v>154</v>
      </c>
      <c r="J48" s="70" t="s">
        <v>155</v>
      </c>
      <c r="K48" s="70" t="s">
        <v>156</v>
      </c>
      <c r="L48" s="70" t="s">
        <v>157</v>
      </c>
      <c r="M48" s="70" t="s">
        <v>158</v>
      </c>
      <c r="N48" s="70" t="s">
        <v>159</v>
      </c>
      <c r="O48" s="71" t="s">
        <v>160</v>
      </c>
      <c r="P48" s="72" t="s">
        <v>24</v>
      </c>
      <c r="Q48" s="53"/>
    </row>
    <row r="49" spans="1:17" ht="13.5" thickBot="1" x14ac:dyDescent="0.25">
      <c r="A49" s="53"/>
      <c r="B49" s="409"/>
      <c r="C49" s="73" t="s">
        <v>10</v>
      </c>
      <c r="D49" s="74"/>
      <c r="E49" s="74"/>
      <c r="F49" s="75"/>
      <c r="G49" s="76"/>
      <c r="H49" s="76"/>
      <c r="I49" s="75">
        <f>+'Registro Eficiencia'!C10/'Registro Eficiencia'!C11</f>
        <v>0.86124401913875603</v>
      </c>
      <c r="J49" s="76"/>
      <c r="K49" s="76"/>
      <c r="L49" s="75" t="e">
        <f>+'Registro Eficiencia'!#REF!/'Registro Eficiencia'!#REF!</f>
        <v>#REF!</v>
      </c>
      <c r="M49" s="76"/>
      <c r="N49" s="76"/>
      <c r="O49" s="75" t="e">
        <f>+'Registro Eficiencia'!#REF!/'Registro Eficiencia'!#REF!</f>
        <v>#REF!</v>
      </c>
      <c r="P49" s="75">
        <f>+'Registro Eficiencia'!H10</f>
        <v>0.86124401913875603</v>
      </c>
      <c r="Q49" s="53"/>
    </row>
    <row r="50" spans="1:17" ht="4.5" customHeight="1" thickBot="1" x14ac:dyDescent="0.25">
      <c r="A50" s="53"/>
      <c r="B50" s="101">
        <v>0.9</v>
      </c>
      <c r="C50" s="77"/>
      <c r="D50" s="77"/>
      <c r="E50" s="77"/>
      <c r="F50" s="78">
        <f>+$C$26</f>
        <v>0.7</v>
      </c>
      <c r="G50" s="77"/>
      <c r="H50" s="77"/>
      <c r="I50" s="78">
        <f>+$C$26</f>
        <v>0.7</v>
      </c>
      <c r="J50" s="77"/>
      <c r="K50" s="77"/>
      <c r="L50" s="78">
        <f>+$C$26</f>
        <v>0.7</v>
      </c>
      <c r="M50" s="77"/>
      <c r="N50" s="77"/>
      <c r="O50" s="78">
        <f>+$C$26</f>
        <v>0.7</v>
      </c>
      <c r="P50" s="78">
        <f>+$C$26</f>
        <v>0.7</v>
      </c>
      <c r="Q50" s="53"/>
    </row>
    <row r="51" spans="1:17" ht="22.5" customHeight="1" thickBot="1" x14ac:dyDescent="0.25">
      <c r="A51" s="53"/>
      <c r="B51" s="344" t="s">
        <v>202</v>
      </c>
      <c r="C51" s="345"/>
      <c r="D51" s="345"/>
      <c r="E51" s="345"/>
      <c r="F51" s="345"/>
      <c r="G51" s="345"/>
      <c r="H51" s="345"/>
      <c r="I51" s="345"/>
      <c r="J51" s="345"/>
      <c r="K51" s="345"/>
      <c r="L51" s="345"/>
      <c r="M51" s="345"/>
      <c r="N51" s="345"/>
      <c r="O51" s="345"/>
      <c r="P51" s="346"/>
      <c r="Q51" s="53"/>
    </row>
    <row r="52" spans="1:17" x14ac:dyDescent="0.2">
      <c r="A52" s="53"/>
      <c r="B52" s="396"/>
      <c r="C52" s="397"/>
      <c r="D52" s="397"/>
      <c r="E52" s="397"/>
      <c r="F52" s="397"/>
      <c r="G52" s="397"/>
      <c r="H52" s="397"/>
      <c r="I52" s="397"/>
      <c r="J52" s="397"/>
      <c r="K52" s="397"/>
      <c r="L52" s="397"/>
      <c r="M52" s="397"/>
      <c r="N52" s="397"/>
      <c r="O52" s="397"/>
      <c r="P52" s="398"/>
      <c r="Q52" s="53"/>
    </row>
    <row r="53" spans="1:17" x14ac:dyDescent="0.2">
      <c r="A53" s="53"/>
      <c r="B53" s="399"/>
      <c r="C53" s="400"/>
      <c r="D53" s="400"/>
      <c r="E53" s="400"/>
      <c r="F53" s="400"/>
      <c r="G53" s="400"/>
      <c r="H53" s="400"/>
      <c r="I53" s="400"/>
      <c r="J53" s="400"/>
      <c r="K53" s="400"/>
      <c r="L53" s="400"/>
      <c r="M53" s="400"/>
      <c r="N53" s="400"/>
      <c r="O53" s="400"/>
      <c r="P53" s="401"/>
      <c r="Q53" s="53"/>
    </row>
    <row r="54" spans="1:17" x14ac:dyDescent="0.2">
      <c r="A54" s="53"/>
      <c r="B54" s="399"/>
      <c r="C54" s="400"/>
      <c r="D54" s="400"/>
      <c r="E54" s="400"/>
      <c r="F54" s="400"/>
      <c r="G54" s="400"/>
      <c r="H54" s="400"/>
      <c r="I54" s="400"/>
      <c r="J54" s="400"/>
      <c r="K54" s="400"/>
      <c r="L54" s="400"/>
      <c r="M54" s="400"/>
      <c r="N54" s="400"/>
      <c r="O54" s="400"/>
      <c r="P54" s="401"/>
      <c r="Q54" s="53"/>
    </row>
    <row r="55" spans="1:17" x14ac:dyDescent="0.2">
      <c r="A55" s="53"/>
      <c r="B55" s="399"/>
      <c r="C55" s="400"/>
      <c r="D55" s="400"/>
      <c r="E55" s="400"/>
      <c r="F55" s="400"/>
      <c r="G55" s="400"/>
      <c r="H55" s="400"/>
      <c r="I55" s="400"/>
      <c r="J55" s="400"/>
      <c r="K55" s="400"/>
      <c r="L55" s="400"/>
      <c r="M55" s="400"/>
      <c r="N55" s="400"/>
      <c r="O55" s="400"/>
      <c r="P55" s="401"/>
      <c r="Q55" s="53"/>
    </row>
    <row r="56" spans="1:17" x14ac:dyDescent="0.2">
      <c r="A56" s="53"/>
      <c r="B56" s="399"/>
      <c r="C56" s="400"/>
      <c r="D56" s="400"/>
      <c r="E56" s="400"/>
      <c r="F56" s="400"/>
      <c r="G56" s="400"/>
      <c r="H56" s="400"/>
      <c r="I56" s="400"/>
      <c r="J56" s="400"/>
      <c r="K56" s="400"/>
      <c r="L56" s="400"/>
      <c r="M56" s="400"/>
      <c r="N56" s="400"/>
      <c r="O56" s="400"/>
      <c r="P56" s="401"/>
      <c r="Q56" s="53"/>
    </row>
    <row r="57" spans="1:17" x14ac:dyDescent="0.2">
      <c r="A57" s="53"/>
      <c r="B57" s="399"/>
      <c r="C57" s="400"/>
      <c r="D57" s="400"/>
      <c r="E57" s="400"/>
      <c r="F57" s="400"/>
      <c r="G57" s="400"/>
      <c r="H57" s="400"/>
      <c r="I57" s="400"/>
      <c r="J57" s="400"/>
      <c r="K57" s="400"/>
      <c r="L57" s="400"/>
      <c r="M57" s="400"/>
      <c r="N57" s="400"/>
      <c r="O57" s="400"/>
      <c r="P57" s="401"/>
      <c r="Q57" s="53"/>
    </row>
    <row r="58" spans="1:17" x14ac:dyDescent="0.2">
      <c r="A58" s="53"/>
      <c r="B58" s="399"/>
      <c r="C58" s="400"/>
      <c r="D58" s="400"/>
      <c r="E58" s="400"/>
      <c r="F58" s="400"/>
      <c r="G58" s="400"/>
      <c r="H58" s="400"/>
      <c r="I58" s="400"/>
      <c r="J58" s="400"/>
      <c r="K58" s="400"/>
      <c r="L58" s="400"/>
      <c r="M58" s="400"/>
      <c r="N58" s="400"/>
      <c r="O58" s="400"/>
      <c r="P58" s="401"/>
      <c r="Q58" s="53"/>
    </row>
    <row r="59" spans="1:17" x14ac:dyDescent="0.2">
      <c r="A59" s="53"/>
      <c r="B59" s="399"/>
      <c r="C59" s="400"/>
      <c r="D59" s="400"/>
      <c r="E59" s="400"/>
      <c r="F59" s="400"/>
      <c r="G59" s="400"/>
      <c r="H59" s="400"/>
      <c r="I59" s="400"/>
      <c r="J59" s="400"/>
      <c r="K59" s="400"/>
      <c r="L59" s="400"/>
      <c r="M59" s="400"/>
      <c r="N59" s="400"/>
      <c r="O59" s="400"/>
      <c r="P59" s="401"/>
      <c r="Q59" s="53"/>
    </row>
    <row r="60" spans="1:17" x14ac:dyDescent="0.2">
      <c r="A60" s="53"/>
      <c r="B60" s="399"/>
      <c r="C60" s="400"/>
      <c r="D60" s="400"/>
      <c r="E60" s="400"/>
      <c r="F60" s="400"/>
      <c r="G60" s="400"/>
      <c r="H60" s="400"/>
      <c r="I60" s="400"/>
      <c r="J60" s="400"/>
      <c r="K60" s="400"/>
      <c r="L60" s="400"/>
      <c r="M60" s="400"/>
      <c r="N60" s="400"/>
      <c r="O60" s="400"/>
      <c r="P60" s="401"/>
      <c r="Q60" s="53"/>
    </row>
    <row r="61" spans="1:17" x14ac:dyDescent="0.2">
      <c r="A61" s="53"/>
      <c r="B61" s="399"/>
      <c r="C61" s="400"/>
      <c r="D61" s="400"/>
      <c r="E61" s="400"/>
      <c r="F61" s="400"/>
      <c r="G61" s="400"/>
      <c r="H61" s="400"/>
      <c r="I61" s="400"/>
      <c r="J61" s="400"/>
      <c r="K61" s="400"/>
      <c r="L61" s="400"/>
      <c r="M61" s="400"/>
      <c r="N61" s="400"/>
      <c r="O61" s="400"/>
      <c r="P61" s="401"/>
      <c r="Q61" s="53"/>
    </row>
    <row r="62" spans="1:17" x14ac:dyDescent="0.2">
      <c r="A62" s="53"/>
      <c r="B62" s="399"/>
      <c r="C62" s="400"/>
      <c r="D62" s="400"/>
      <c r="E62" s="400"/>
      <c r="F62" s="400"/>
      <c r="G62" s="400"/>
      <c r="H62" s="400"/>
      <c r="I62" s="400"/>
      <c r="J62" s="400"/>
      <c r="K62" s="400"/>
      <c r="L62" s="400"/>
      <c r="M62" s="400"/>
      <c r="N62" s="400"/>
      <c r="O62" s="400"/>
      <c r="P62" s="401"/>
      <c r="Q62" s="53"/>
    </row>
    <row r="63" spans="1:17" x14ac:dyDescent="0.2">
      <c r="A63" s="53"/>
      <c r="B63" s="399"/>
      <c r="C63" s="400"/>
      <c r="D63" s="400"/>
      <c r="E63" s="400"/>
      <c r="F63" s="400"/>
      <c r="G63" s="400"/>
      <c r="H63" s="400"/>
      <c r="I63" s="400"/>
      <c r="J63" s="400"/>
      <c r="K63" s="400"/>
      <c r="L63" s="400"/>
      <c r="M63" s="400"/>
      <c r="N63" s="400"/>
      <c r="O63" s="400"/>
      <c r="P63" s="401"/>
      <c r="Q63" s="53"/>
    </row>
    <row r="64" spans="1:17" x14ac:dyDescent="0.2">
      <c r="A64" s="53"/>
      <c r="B64" s="399"/>
      <c r="C64" s="400"/>
      <c r="D64" s="400"/>
      <c r="E64" s="400"/>
      <c r="F64" s="400"/>
      <c r="G64" s="400"/>
      <c r="H64" s="400"/>
      <c r="I64" s="400"/>
      <c r="J64" s="400"/>
      <c r="K64" s="400"/>
      <c r="L64" s="400"/>
      <c r="M64" s="400"/>
      <c r="N64" s="400"/>
      <c r="O64" s="400"/>
      <c r="P64" s="401"/>
      <c r="Q64" s="53"/>
    </row>
    <row r="65" spans="1:19" x14ac:dyDescent="0.2">
      <c r="A65" s="53"/>
      <c r="B65" s="399"/>
      <c r="C65" s="400"/>
      <c r="D65" s="400"/>
      <c r="E65" s="400"/>
      <c r="F65" s="400"/>
      <c r="G65" s="400"/>
      <c r="H65" s="400"/>
      <c r="I65" s="400"/>
      <c r="J65" s="400"/>
      <c r="K65" s="400"/>
      <c r="L65" s="400"/>
      <c r="M65" s="400"/>
      <c r="N65" s="400"/>
      <c r="O65" s="400"/>
      <c r="P65" s="401"/>
      <c r="Q65" s="53"/>
    </row>
    <row r="66" spans="1:19" x14ac:dyDescent="0.2">
      <c r="A66" s="53"/>
      <c r="B66" s="399"/>
      <c r="C66" s="400"/>
      <c r="D66" s="400"/>
      <c r="E66" s="400"/>
      <c r="F66" s="400"/>
      <c r="G66" s="400"/>
      <c r="H66" s="400"/>
      <c r="I66" s="400"/>
      <c r="J66" s="400"/>
      <c r="K66" s="400"/>
      <c r="L66" s="400"/>
      <c r="M66" s="400"/>
      <c r="N66" s="400"/>
      <c r="O66" s="400"/>
      <c r="P66" s="401"/>
      <c r="Q66" s="53"/>
    </row>
    <row r="67" spans="1:19" ht="13.5" thickBot="1" x14ac:dyDescent="0.25">
      <c r="A67" s="53"/>
      <c r="B67" s="402"/>
      <c r="C67" s="403"/>
      <c r="D67" s="403"/>
      <c r="E67" s="403"/>
      <c r="F67" s="403"/>
      <c r="G67" s="403"/>
      <c r="H67" s="403"/>
      <c r="I67" s="403"/>
      <c r="J67" s="403"/>
      <c r="K67" s="403"/>
      <c r="L67" s="403"/>
      <c r="M67" s="403"/>
      <c r="N67" s="403"/>
      <c r="O67" s="403"/>
      <c r="P67" s="404"/>
      <c r="Q67" s="53"/>
    </row>
    <row r="68" spans="1:19" s="54" customFormat="1" ht="4.5" customHeight="1" thickBot="1" x14ac:dyDescent="0.25">
      <c r="A68" s="405"/>
      <c r="B68" s="405"/>
      <c r="C68" s="405"/>
      <c r="D68" s="405"/>
      <c r="E68" s="405"/>
      <c r="F68" s="405"/>
      <c r="G68" s="405"/>
      <c r="H68" s="405"/>
      <c r="I68" s="405"/>
      <c r="J68" s="405"/>
      <c r="K68" s="405"/>
      <c r="L68" s="405"/>
      <c r="M68" s="405"/>
      <c r="N68" s="405"/>
      <c r="O68" s="405"/>
      <c r="P68" s="405"/>
      <c r="Q68" s="405"/>
      <c r="S68" s="104"/>
    </row>
    <row r="69" spans="1:19" ht="15" customHeight="1" x14ac:dyDescent="0.2">
      <c r="A69" s="53"/>
      <c r="B69" s="394" t="s">
        <v>5</v>
      </c>
      <c r="C69" s="447" t="s">
        <v>229</v>
      </c>
      <c r="D69" s="448"/>
      <c r="E69" s="448"/>
      <c r="F69" s="448"/>
      <c r="G69" s="448"/>
      <c r="H69" s="448"/>
      <c r="I69" s="448"/>
      <c r="J69" s="448"/>
      <c r="K69" s="448"/>
      <c r="L69" s="448"/>
      <c r="M69" s="448"/>
      <c r="N69" s="448"/>
      <c r="O69" s="448"/>
      <c r="P69" s="449"/>
      <c r="Q69" s="53"/>
    </row>
    <row r="70" spans="1:19" ht="24" customHeight="1" x14ac:dyDescent="0.2">
      <c r="A70" s="53"/>
      <c r="B70" s="395"/>
      <c r="C70" s="415" t="s">
        <v>242</v>
      </c>
      <c r="D70" s="416"/>
      <c r="E70" s="416"/>
      <c r="F70" s="416"/>
      <c r="G70" s="416"/>
      <c r="H70" s="416"/>
      <c r="I70" s="416"/>
      <c r="J70" s="416"/>
      <c r="K70" s="416"/>
      <c r="L70" s="416"/>
      <c r="M70" s="416"/>
      <c r="N70" s="416"/>
      <c r="O70" s="416"/>
      <c r="P70" s="417"/>
      <c r="Q70" s="53"/>
    </row>
    <row r="71" spans="1:19" ht="36" customHeight="1" x14ac:dyDescent="0.2">
      <c r="A71" s="53"/>
      <c r="B71" s="395"/>
      <c r="C71" s="418" t="s">
        <v>243</v>
      </c>
      <c r="D71" s="419"/>
      <c r="E71" s="419"/>
      <c r="F71" s="419"/>
      <c r="G71" s="419"/>
      <c r="H71" s="419"/>
      <c r="I71" s="419"/>
      <c r="J71" s="419"/>
      <c r="K71" s="419"/>
      <c r="L71" s="419"/>
      <c r="M71" s="419"/>
      <c r="N71" s="419"/>
      <c r="O71" s="419"/>
      <c r="P71" s="420"/>
      <c r="Q71" s="53"/>
    </row>
    <row r="72" spans="1:19" ht="49.5" customHeight="1" thickBot="1" x14ac:dyDescent="0.25">
      <c r="A72" s="53"/>
      <c r="B72" s="395"/>
      <c r="C72" s="421" t="s">
        <v>230</v>
      </c>
      <c r="D72" s="450"/>
      <c r="E72" s="450"/>
      <c r="F72" s="450"/>
      <c r="G72" s="450"/>
      <c r="H72" s="450"/>
      <c r="I72" s="450"/>
      <c r="J72" s="450"/>
      <c r="K72" s="450"/>
      <c r="L72" s="450"/>
      <c r="M72" s="450"/>
      <c r="N72" s="450"/>
      <c r="O72" s="450"/>
      <c r="P72" s="451"/>
      <c r="Q72" s="53"/>
    </row>
    <row r="73" spans="1:19" ht="30.75" customHeight="1" thickBot="1" x14ac:dyDescent="0.25">
      <c r="A73" s="53"/>
      <c r="B73" s="55" t="s">
        <v>63</v>
      </c>
      <c r="C73" s="410"/>
      <c r="D73" s="411"/>
      <c r="E73" s="411"/>
      <c r="F73" s="411"/>
      <c r="G73" s="411"/>
      <c r="H73" s="411"/>
      <c r="I73" s="411"/>
      <c r="J73" s="411"/>
      <c r="K73" s="411"/>
      <c r="L73" s="411"/>
      <c r="M73" s="411"/>
      <c r="N73" s="411"/>
      <c r="O73" s="411"/>
      <c r="P73" s="412"/>
      <c r="Q73" s="53"/>
    </row>
    <row r="74" spans="1:19" ht="27.75" customHeight="1" thickBot="1" x14ac:dyDescent="0.25">
      <c r="A74" s="53"/>
      <c r="B74" s="55" t="s">
        <v>84</v>
      </c>
      <c r="C74" s="413" t="s">
        <v>85</v>
      </c>
      <c r="D74" s="413"/>
      <c r="E74" s="413"/>
      <c r="F74" s="413"/>
      <c r="G74" s="413"/>
      <c r="H74" s="413"/>
      <c r="I74" s="413"/>
      <c r="J74" s="413"/>
      <c r="K74" s="413"/>
      <c r="L74" s="413"/>
      <c r="M74" s="413"/>
      <c r="N74" s="413"/>
      <c r="O74" s="413"/>
      <c r="P74" s="414"/>
      <c r="Q74" s="53"/>
    </row>
    <row r="77" spans="1:19" x14ac:dyDescent="0.2">
      <c r="C77" s="56"/>
    </row>
    <row r="78" spans="1:19" hidden="1" x14ac:dyDescent="0.2">
      <c r="C78" s="50">
        <v>2018</v>
      </c>
    </row>
    <row r="79" spans="1:19" hidden="1" x14ac:dyDescent="0.2">
      <c r="C79" s="50">
        <v>2019</v>
      </c>
    </row>
    <row r="85" spans="2:19" s="51" customFormat="1" x14ac:dyDescent="0.2">
      <c r="S85" s="102"/>
    </row>
    <row r="86" spans="2:19" s="51" customFormat="1" x14ac:dyDescent="0.2">
      <c r="S86" s="102"/>
    </row>
    <row r="87" spans="2:19" s="51" customFormat="1" x14ac:dyDescent="0.2">
      <c r="S87" s="102"/>
    </row>
    <row r="88" spans="2:19" s="51" customFormat="1" x14ac:dyDescent="0.2">
      <c r="S88" s="102"/>
    </row>
    <row r="89" spans="2:19" s="51" customFormat="1" x14ac:dyDescent="0.2">
      <c r="S89" s="102"/>
    </row>
    <row r="90" spans="2:19" s="51" customFormat="1" x14ac:dyDescent="0.2">
      <c r="S90" s="102"/>
    </row>
    <row r="91" spans="2:19" s="51" customFormat="1" x14ac:dyDescent="0.2">
      <c r="D91" s="126"/>
      <c r="E91" s="126"/>
      <c r="F91" s="126"/>
      <c r="G91" s="126"/>
      <c r="H91" s="126"/>
      <c r="I91" s="126"/>
      <c r="S91" s="102"/>
    </row>
    <row r="92" spans="2:19" s="51" customFormat="1" x14ac:dyDescent="0.2">
      <c r="D92" s="126"/>
      <c r="E92" s="126"/>
      <c r="F92" s="126"/>
      <c r="G92" s="126"/>
      <c r="H92" s="126"/>
      <c r="I92" s="126"/>
      <c r="S92" s="102"/>
    </row>
    <row r="93" spans="2:19" s="51" customFormat="1" x14ac:dyDescent="0.2">
      <c r="B93" s="126"/>
      <c r="C93" s="126"/>
      <c r="D93" s="126"/>
      <c r="E93" s="126"/>
      <c r="F93" s="126"/>
      <c r="G93" s="126"/>
      <c r="H93" s="126"/>
      <c r="I93" s="126"/>
      <c r="S93" s="102"/>
    </row>
    <row r="94" spans="2:19" s="51" customFormat="1" x14ac:dyDescent="0.2">
      <c r="B94" s="126"/>
      <c r="C94" s="126"/>
      <c r="D94" s="126"/>
      <c r="E94" s="126"/>
      <c r="F94" s="126"/>
      <c r="G94" s="126"/>
      <c r="H94" s="126"/>
      <c r="I94" s="126"/>
      <c r="S94" s="102"/>
    </row>
    <row r="95" spans="2:19" s="51" customFormat="1" x14ac:dyDescent="0.2">
      <c r="B95" s="126"/>
      <c r="C95" s="126"/>
      <c r="D95" s="126"/>
      <c r="E95" s="126"/>
      <c r="F95" s="126"/>
      <c r="G95" s="126"/>
      <c r="H95" s="126"/>
      <c r="I95" s="126"/>
      <c r="S95" s="102"/>
    </row>
    <row r="96" spans="2:19" s="51" customFormat="1" x14ac:dyDescent="0.2">
      <c r="B96" s="126"/>
      <c r="C96" s="126"/>
      <c r="D96" s="126"/>
      <c r="E96" s="126"/>
      <c r="F96" s="126"/>
      <c r="G96" s="126"/>
      <c r="H96" s="126"/>
      <c r="I96" s="126"/>
      <c r="K96" s="126"/>
      <c r="L96" s="126"/>
      <c r="M96" s="126"/>
      <c r="N96" s="126"/>
      <c r="O96" s="126"/>
      <c r="P96" s="126"/>
      <c r="S96" s="102"/>
    </row>
    <row r="97" spans="2:19" s="51" customFormat="1" x14ac:dyDescent="0.2">
      <c r="B97" s="126"/>
      <c r="C97" s="126"/>
      <c r="D97" s="126"/>
      <c r="E97" s="126"/>
      <c r="F97" s="126"/>
      <c r="G97" s="126"/>
      <c r="H97" s="126"/>
      <c r="I97" s="126"/>
      <c r="K97" s="126"/>
      <c r="L97" s="126"/>
      <c r="M97" s="126"/>
      <c r="N97" s="126"/>
      <c r="O97" s="126"/>
      <c r="P97" s="126"/>
      <c r="S97" s="102"/>
    </row>
    <row r="98" spans="2:19" s="51" customFormat="1" x14ac:dyDescent="0.2">
      <c r="B98" s="126"/>
      <c r="C98" s="126"/>
      <c r="D98" s="126"/>
      <c r="E98" s="126"/>
      <c r="F98" s="126"/>
      <c r="G98" s="126"/>
      <c r="H98" s="126"/>
      <c r="I98" s="126"/>
      <c r="K98" s="126"/>
      <c r="L98" s="126"/>
      <c r="M98" s="126"/>
      <c r="N98" s="126"/>
      <c r="O98" s="126"/>
      <c r="P98" s="126"/>
      <c r="S98" s="102"/>
    </row>
    <row r="99" spans="2:19" s="51" customFormat="1" x14ac:dyDescent="0.2">
      <c r="B99" s="126"/>
      <c r="C99" s="126"/>
      <c r="D99" s="126"/>
      <c r="E99" s="126"/>
      <c r="F99" s="126"/>
      <c r="G99" s="126"/>
      <c r="H99" s="126"/>
      <c r="I99" s="126"/>
      <c r="K99" s="126"/>
      <c r="L99" s="126"/>
      <c r="M99" s="126"/>
      <c r="N99" s="126"/>
      <c r="O99" s="126"/>
      <c r="P99" s="126"/>
      <c r="Q99" s="57" t="s">
        <v>69</v>
      </c>
      <c r="S99" s="102"/>
    </row>
    <row r="100" spans="2:19" s="51" customFormat="1" x14ac:dyDescent="0.2">
      <c r="B100" s="127"/>
      <c r="C100" s="127"/>
      <c r="D100" s="126"/>
      <c r="E100" s="126"/>
      <c r="F100" s="126"/>
      <c r="G100" s="126"/>
      <c r="H100" s="126"/>
      <c r="I100" s="126"/>
      <c r="K100" s="126"/>
      <c r="L100" s="126"/>
      <c r="O100" s="126"/>
      <c r="P100" s="126"/>
      <c r="Q100" s="57" t="s">
        <v>70</v>
      </c>
      <c r="S100" s="102"/>
    </row>
    <row r="101" spans="2:19" s="51" customFormat="1" x14ac:dyDescent="0.2">
      <c r="B101" s="127"/>
      <c r="C101" s="127"/>
      <c r="D101" s="126"/>
      <c r="E101" s="126"/>
      <c r="F101" s="126"/>
      <c r="G101" s="126"/>
      <c r="H101" s="126"/>
      <c r="I101" s="126"/>
      <c r="K101" s="126"/>
      <c r="L101" s="126"/>
      <c r="O101" s="126"/>
      <c r="P101" s="126"/>
      <c r="Q101" s="57" t="s">
        <v>72</v>
      </c>
      <c r="S101" s="102"/>
    </row>
    <row r="102" spans="2:19" s="51" customFormat="1" x14ac:dyDescent="0.2">
      <c r="B102" s="127"/>
      <c r="C102" s="127"/>
      <c r="D102" s="126"/>
      <c r="E102" s="126"/>
      <c r="F102" s="126"/>
      <c r="G102" s="126"/>
      <c r="H102" s="126"/>
      <c r="I102" s="126"/>
      <c r="K102" s="126"/>
      <c r="L102" s="126"/>
      <c r="O102" s="126"/>
      <c r="P102" s="126"/>
      <c r="Q102" s="57" t="s">
        <v>71</v>
      </c>
      <c r="S102" s="102"/>
    </row>
    <row r="103" spans="2:19" s="51" customFormat="1" x14ac:dyDescent="0.2">
      <c r="B103" s="126"/>
      <c r="C103" s="127"/>
      <c r="D103" s="126"/>
      <c r="E103" s="126"/>
      <c r="F103" s="126"/>
      <c r="G103" s="126"/>
      <c r="H103" s="126"/>
      <c r="I103" s="126"/>
      <c r="K103" s="126"/>
      <c r="L103" s="126"/>
      <c r="M103" s="127"/>
      <c r="N103" s="126"/>
      <c r="O103" s="126"/>
      <c r="P103" s="126"/>
      <c r="Q103" s="57" t="s">
        <v>73</v>
      </c>
      <c r="S103" s="102"/>
    </row>
    <row r="104" spans="2:19" s="51" customFormat="1" x14ac:dyDescent="0.2">
      <c r="B104" s="126"/>
      <c r="C104" s="127"/>
      <c r="D104" s="126"/>
      <c r="E104" s="126"/>
      <c r="F104" s="126"/>
      <c r="G104" s="126"/>
      <c r="H104" s="126"/>
      <c r="I104" s="126"/>
      <c r="K104" s="126"/>
      <c r="L104" s="126"/>
      <c r="M104" s="126"/>
      <c r="N104" s="126" t="s">
        <v>67</v>
      </c>
      <c r="O104" s="126"/>
      <c r="P104" s="126"/>
      <c r="Q104" s="57" t="s">
        <v>74</v>
      </c>
      <c r="S104" s="102"/>
    </row>
    <row r="105" spans="2:19" s="51" customFormat="1" x14ac:dyDescent="0.2">
      <c r="B105" s="126"/>
      <c r="C105" s="127"/>
      <c r="D105" s="126"/>
      <c r="E105" s="126"/>
      <c r="F105" s="126"/>
      <c r="G105" s="126"/>
      <c r="H105" s="126"/>
      <c r="I105" s="126"/>
      <c r="K105" s="126"/>
      <c r="L105" s="126"/>
      <c r="M105" s="126"/>
      <c r="N105" s="126"/>
      <c r="O105" s="126"/>
      <c r="P105" s="126"/>
      <c r="S105" s="102"/>
    </row>
    <row r="106" spans="2:19" s="51" customFormat="1" x14ac:dyDescent="0.2">
      <c r="B106" s="126"/>
      <c r="C106" s="127"/>
      <c r="D106" s="126"/>
      <c r="E106" s="126"/>
      <c r="F106" s="126"/>
      <c r="G106" s="126"/>
      <c r="H106" s="126"/>
      <c r="I106" s="126"/>
      <c r="K106" s="126"/>
      <c r="L106" s="126"/>
      <c r="M106" s="126"/>
      <c r="N106" s="126"/>
      <c r="O106" s="126"/>
      <c r="P106" s="126"/>
      <c r="S106" s="102"/>
    </row>
    <row r="107" spans="2:19" s="51" customFormat="1" x14ac:dyDescent="0.2">
      <c r="B107" s="126"/>
      <c r="C107" s="126"/>
      <c r="D107" s="126"/>
      <c r="E107" s="126"/>
      <c r="F107" s="126"/>
      <c r="G107" s="126"/>
      <c r="H107" s="126"/>
      <c r="I107" s="126"/>
      <c r="K107" s="126"/>
      <c r="L107" s="126"/>
      <c r="M107" s="126"/>
      <c r="N107" s="126"/>
      <c r="O107" s="126"/>
      <c r="P107" s="126"/>
      <c r="S107" s="102"/>
    </row>
    <row r="108" spans="2:19" s="51" customFormat="1" x14ac:dyDescent="0.2">
      <c r="B108" s="126"/>
      <c r="C108" s="126"/>
      <c r="D108" s="126"/>
      <c r="E108" s="126"/>
      <c r="F108" s="126"/>
      <c r="G108" s="126"/>
      <c r="H108" s="126"/>
      <c r="I108" s="126"/>
      <c r="K108" s="126"/>
      <c r="L108" s="126"/>
      <c r="M108" s="126"/>
      <c r="N108" s="126"/>
      <c r="O108" s="126"/>
      <c r="P108" s="126"/>
      <c r="S108" s="102"/>
    </row>
    <row r="109" spans="2:19" s="51" customFormat="1" x14ac:dyDescent="0.2">
      <c r="B109" s="126"/>
      <c r="C109" s="126"/>
      <c r="D109" s="126"/>
      <c r="E109" s="126"/>
      <c r="F109" s="126"/>
      <c r="G109" s="126"/>
      <c r="H109" s="126"/>
      <c r="I109" s="126"/>
      <c r="K109" s="126"/>
      <c r="L109" s="126"/>
      <c r="M109" s="126"/>
      <c r="N109" s="126"/>
      <c r="O109" s="126"/>
      <c r="P109" s="126"/>
      <c r="Q109" s="57">
        <v>2015</v>
      </c>
      <c r="S109" s="102"/>
    </row>
    <row r="110" spans="2:19" s="51" customFormat="1" ht="12.75" customHeight="1" x14ac:dyDescent="0.2">
      <c r="B110" s="126"/>
      <c r="C110" s="126"/>
      <c r="D110" s="126"/>
      <c r="E110" s="126"/>
      <c r="F110" s="126"/>
      <c r="G110" s="126"/>
      <c r="H110" s="126"/>
      <c r="I110" s="126"/>
      <c r="Q110" s="57">
        <v>2016</v>
      </c>
      <c r="S110" s="102"/>
    </row>
    <row r="111" spans="2:19" s="51" customFormat="1" x14ac:dyDescent="0.2">
      <c r="B111" s="126"/>
      <c r="C111" s="126"/>
      <c r="D111" s="126"/>
      <c r="E111" s="126"/>
      <c r="F111" s="126"/>
      <c r="G111" s="126"/>
      <c r="H111" s="126"/>
      <c r="I111" s="126"/>
      <c r="Q111" s="57">
        <v>2017</v>
      </c>
      <c r="S111" s="102"/>
    </row>
    <row r="112" spans="2:19" s="51" customFormat="1" x14ac:dyDescent="0.2">
      <c r="C112" s="126"/>
      <c r="H112" s="126"/>
      <c r="I112" s="126"/>
      <c r="Q112" s="57">
        <v>2018</v>
      </c>
      <c r="S112" s="102"/>
    </row>
    <row r="113" spans="2:19" s="51" customFormat="1" x14ac:dyDescent="0.2">
      <c r="C113" s="126"/>
      <c r="H113" s="126"/>
      <c r="I113" s="126"/>
      <c r="S113" s="102"/>
    </row>
    <row r="114" spans="2:19" s="51" customFormat="1" x14ac:dyDescent="0.2">
      <c r="C114" s="126"/>
      <c r="H114" s="126"/>
      <c r="I114" s="126"/>
      <c r="S114" s="102"/>
    </row>
    <row r="115" spans="2:19" s="51" customFormat="1" x14ac:dyDescent="0.2">
      <c r="B115" s="59"/>
      <c r="C115" s="126"/>
      <c r="H115" s="126"/>
      <c r="I115" s="126"/>
      <c r="S115" s="102"/>
    </row>
    <row r="116" spans="2:19" s="51" customFormat="1" x14ac:dyDescent="0.2">
      <c r="B116" s="59"/>
      <c r="C116" s="126"/>
      <c r="H116" s="126"/>
      <c r="I116" s="126"/>
      <c r="S116" s="102"/>
    </row>
    <row r="117" spans="2:19" s="51" customFormat="1" x14ac:dyDescent="0.2">
      <c r="B117" s="59"/>
      <c r="C117" s="126"/>
      <c r="H117" s="126"/>
      <c r="I117" s="126"/>
      <c r="S117" s="102"/>
    </row>
    <row r="118" spans="2:19" s="51" customFormat="1" x14ac:dyDescent="0.2">
      <c r="B118" s="59"/>
      <c r="C118" s="126"/>
      <c r="H118" s="126"/>
      <c r="I118" s="126"/>
      <c r="S118" s="102"/>
    </row>
    <row r="119" spans="2:19" s="51" customFormat="1" x14ac:dyDescent="0.2">
      <c r="B119" s="59"/>
      <c r="C119" s="126"/>
      <c r="H119" s="126"/>
      <c r="I119" s="126"/>
      <c r="S119" s="102"/>
    </row>
    <row r="120" spans="2:19" s="51" customFormat="1" x14ac:dyDescent="0.2">
      <c r="B120" s="59"/>
      <c r="C120" s="126"/>
      <c r="H120" s="126"/>
      <c r="I120" s="126"/>
      <c r="S120" s="102"/>
    </row>
    <row r="121" spans="2:19" s="51" customFormat="1" x14ac:dyDescent="0.2">
      <c r="B121" s="59"/>
      <c r="C121" s="126"/>
      <c r="H121" s="126"/>
      <c r="I121" s="126"/>
      <c r="S121" s="102"/>
    </row>
    <row r="122" spans="2:19" s="51" customFormat="1" x14ac:dyDescent="0.2">
      <c r="B122" s="60"/>
      <c r="C122" s="126"/>
      <c r="H122" s="126"/>
      <c r="I122" s="126"/>
      <c r="S122" s="102"/>
    </row>
    <row r="123" spans="2:19" s="51" customFormat="1" x14ac:dyDescent="0.2">
      <c r="B123" s="60"/>
      <c r="C123" s="126"/>
      <c r="H123" s="126"/>
      <c r="I123" s="126"/>
      <c r="S123" s="102"/>
    </row>
    <row r="124" spans="2:19" s="51" customFormat="1" x14ac:dyDescent="0.2">
      <c r="C124" s="126"/>
      <c r="H124" s="126"/>
      <c r="I124" s="126"/>
      <c r="S124" s="102"/>
    </row>
    <row r="125" spans="2:19" s="51" customFormat="1" ht="38.25" x14ac:dyDescent="0.2">
      <c r="B125" s="61" t="s">
        <v>75</v>
      </c>
      <c r="C125" s="126"/>
      <c r="F125" s="126"/>
      <c r="I125" s="126"/>
      <c r="S125" s="102"/>
    </row>
    <row r="126" spans="2:19" s="51" customFormat="1" ht="38.25" x14ac:dyDescent="0.2">
      <c r="B126" s="61" t="s">
        <v>187</v>
      </c>
      <c r="C126" s="126"/>
      <c r="F126" s="126"/>
      <c r="I126" s="126"/>
      <c r="S126" s="102"/>
    </row>
    <row r="127" spans="2:19" s="51" customFormat="1" ht="38.25" x14ac:dyDescent="0.2">
      <c r="B127" s="61" t="s">
        <v>188</v>
      </c>
      <c r="C127" s="126"/>
      <c r="F127" s="126"/>
      <c r="I127" s="52"/>
      <c r="J127" s="52"/>
      <c r="K127" s="52"/>
      <c r="S127" s="102"/>
    </row>
    <row r="128" spans="2:19" s="51" customFormat="1" ht="63.75" x14ac:dyDescent="0.2">
      <c r="B128" s="61" t="s">
        <v>189</v>
      </c>
      <c r="C128" s="126"/>
      <c r="F128" s="126"/>
      <c r="G128" s="126"/>
      <c r="H128" s="52"/>
      <c r="I128" s="52"/>
      <c r="J128" s="52"/>
      <c r="K128" s="52"/>
      <c r="S128" s="102"/>
    </row>
    <row r="129" spans="2:19" s="51" customFormat="1" ht="51" x14ac:dyDescent="0.2">
      <c r="B129" s="61" t="s">
        <v>190</v>
      </c>
      <c r="C129" s="126"/>
      <c r="F129" s="126"/>
      <c r="G129" s="126"/>
      <c r="H129" s="52"/>
      <c r="I129" s="52"/>
      <c r="J129" s="52"/>
      <c r="K129" s="52"/>
      <c r="S129" s="102"/>
    </row>
    <row r="130" spans="2:19" s="51" customFormat="1" ht="38.25" x14ac:dyDescent="0.2">
      <c r="B130" s="61" t="s">
        <v>191</v>
      </c>
      <c r="C130" s="126"/>
      <c r="F130" s="126"/>
      <c r="G130" s="126"/>
      <c r="H130" s="52"/>
      <c r="I130" s="52"/>
      <c r="J130" s="52"/>
      <c r="K130" s="52"/>
      <c r="S130" s="102"/>
    </row>
    <row r="131" spans="2:19" s="51" customFormat="1" ht="25.5" x14ac:dyDescent="0.2">
      <c r="B131" s="61" t="s">
        <v>175</v>
      </c>
      <c r="C131" s="126"/>
      <c r="F131" s="126"/>
      <c r="G131" s="126"/>
      <c r="H131" s="52"/>
      <c r="I131" s="52"/>
      <c r="J131" s="52"/>
      <c r="K131" s="52"/>
      <c r="S131" s="102"/>
    </row>
    <row r="132" spans="2:19" s="51" customFormat="1" x14ac:dyDescent="0.2">
      <c r="B132" s="61" t="s">
        <v>114</v>
      </c>
      <c r="C132" s="126"/>
      <c r="F132" s="126"/>
      <c r="G132" s="126"/>
      <c r="H132" s="52"/>
      <c r="I132" s="52"/>
      <c r="J132" s="52"/>
      <c r="K132" s="52"/>
      <c r="S132" s="102"/>
    </row>
    <row r="133" spans="2:19" s="51" customFormat="1" x14ac:dyDescent="0.2">
      <c r="B133" s="59"/>
      <c r="C133" s="126"/>
      <c r="F133" s="126"/>
      <c r="G133" s="126"/>
      <c r="H133" s="52"/>
      <c r="I133" s="52"/>
      <c r="J133" s="52"/>
      <c r="K133" s="52"/>
      <c r="S133" s="102"/>
    </row>
    <row r="134" spans="2:19" s="53" customFormat="1" x14ac:dyDescent="0.2">
      <c r="B134" s="59"/>
      <c r="C134" s="126"/>
      <c r="F134" s="126"/>
      <c r="G134" s="126"/>
      <c r="H134" s="52"/>
      <c r="I134" s="52"/>
      <c r="J134" s="52"/>
      <c r="K134" s="52"/>
      <c r="S134" s="105"/>
    </row>
    <row r="135" spans="2:19" s="53" customFormat="1" x14ac:dyDescent="0.2">
      <c r="B135" s="51" t="s">
        <v>29</v>
      </c>
      <c r="C135" s="126"/>
      <c r="F135" s="126"/>
      <c r="G135" s="126"/>
      <c r="H135" s="52"/>
      <c r="I135" s="52"/>
      <c r="J135" s="52"/>
      <c r="K135" s="52"/>
      <c r="S135" s="105"/>
    </row>
    <row r="136" spans="2:19" s="53" customFormat="1" x14ac:dyDescent="0.2">
      <c r="B136" s="58" t="s">
        <v>55</v>
      </c>
      <c r="C136" s="126"/>
      <c r="F136" s="126"/>
      <c r="G136" s="126"/>
      <c r="H136" s="52"/>
      <c r="I136" s="52"/>
      <c r="J136" s="52"/>
      <c r="K136" s="52"/>
      <c r="S136" s="105"/>
    </row>
    <row r="137" spans="2:19" s="53" customFormat="1" x14ac:dyDescent="0.2">
      <c r="B137" s="58" t="s">
        <v>166</v>
      </c>
      <c r="C137" s="126"/>
      <c r="F137" s="126"/>
      <c r="G137" s="126"/>
      <c r="H137" s="52"/>
      <c r="I137" s="52"/>
      <c r="J137" s="52"/>
      <c r="K137" s="52"/>
      <c r="S137" s="105"/>
    </row>
    <row r="138" spans="2:19" s="53" customFormat="1" x14ac:dyDescent="0.2">
      <c r="B138" s="58" t="s">
        <v>39</v>
      </c>
      <c r="C138" s="126"/>
      <c r="F138" s="126"/>
      <c r="G138" s="126"/>
      <c r="H138" s="52"/>
      <c r="I138" s="52"/>
      <c r="J138" s="52"/>
      <c r="K138" s="52"/>
      <c r="S138" s="105"/>
    </row>
    <row r="139" spans="2:19" s="53" customFormat="1" x14ac:dyDescent="0.2">
      <c r="B139" s="58" t="s">
        <v>172</v>
      </c>
      <c r="C139" s="126"/>
      <c r="F139" s="126"/>
      <c r="G139" s="126"/>
      <c r="H139" s="52"/>
      <c r="I139" s="52"/>
      <c r="J139" s="52"/>
      <c r="K139" s="52"/>
      <c r="S139" s="105"/>
    </row>
    <row r="140" spans="2:19" s="53" customFormat="1" x14ac:dyDescent="0.2">
      <c r="B140" s="58" t="s">
        <v>112</v>
      </c>
      <c r="C140" s="126"/>
      <c r="F140" s="126"/>
      <c r="G140" s="126"/>
      <c r="J140" s="52"/>
      <c r="K140" s="52"/>
      <c r="S140" s="105"/>
    </row>
    <row r="141" spans="2:19" s="53" customFormat="1" x14ac:dyDescent="0.2">
      <c r="B141" s="58" t="s">
        <v>174</v>
      </c>
      <c r="C141" s="126"/>
      <c r="F141" s="126"/>
      <c r="G141" s="126"/>
      <c r="S141" s="105"/>
    </row>
    <row r="142" spans="2:19" s="53" customFormat="1" x14ac:dyDescent="0.2">
      <c r="B142" s="58" t="s">
        <v>53</v>
      </c>
      <c r="C142" s="126"/>
      <c r="F142" s="126"/>
      <c r="G142" s="126"/>
      <c r="S142" s="105"/>
    </row>
    <row r="143" spans="2:19" s="53" customFormat="1" x14ac:dyDescent="0.2">
      <c r="B143" s="58" t="s">
        <v>163</v>
      </c>
      <c r="C143" s="126"/>
      <c r="F143" s="126"/>
      <c r="G143" s="126"/>
      <c r="S143" s="105"/>
    </row>
    <row r="144" spans="2:19" s="53" customFormat="1" x14ac:dyDescent="0.2">
      <c r="B144" s="58" t="s">
        <v>167</v>
      </c>
      <c r="C144" s="126"/>
      <c r="F144" s="126"/>
      <c r="G144" s="126"/>
      <c r="S144" s="105"/>
    </row>
    <row r="145" spans="2:7" x14ac:dyDescent="0.2">
      <c r="B145" s="128" t="s">
        <v>192</v>
      </c>
      <c r="C145" s="126"/>
      <c r="F145" s="126"/>
      <c r="G145" s="126"/>
    </row>
    <row r="146" spans="2:7" x14ac:dyDescent="0.2">
      <c r="B146" s="58" t="s">
        <v>165</v>
      </c>
      <c r="C146" s="126"/>
      <c r="F146" s="126"/>
      <c r="G146" s="126"/>
    </row>
    <row r="147" spans="2:7" x14ac:dyDescent="0.2">
      <c r="B147" s="58" t="s">
        <v>170</v>
      </c>
      <c r="C147" s="126"/>
      <c r="F147" s="126"/>
      <c r="G147" s="126"/>
    </row>
    <row r="148" spans="2:7" x14ac:dyDescent="0.2">
      <c r="B148" s="58" t="s">
        <v>173</v>
      </c>
      <c r="C148" s="126"/>
      <c r="F148" s="126"/>
      <c r="G148" s="126"/>
    </row>
    <row r="149" spans="2:7" x14ac:dyDescent="0.2">
      <c r="B149" s="58" t="s">
        <v>171</v>
      </c>
      <c r="C149" s="126"/>
      <c r="F149" s="126"/>
      <c r="G149" s="126"/>
    </row>
    <row r="150" spans="2:7" x14ac:dyDescent="0.2">
      <c r="B150" s="58" t="s">
        <v>168</v>
      </c>
      <c r="C150" s="126"/>
      <c r="F150" s="126"/>
      <c r="G150" s="126"/>
    </row>
    <row r="151" spans="2:7" x14ac:dyDescent="0.2">
      <c r="B151" s="58" t="s">
        <v>161</v>
      </c>
      <c r="C151" s="126"/>
      <c r="F151" s="126"/>
      <c r="G151" s="126"/>
    </row>
    <row r="152" spans="2:7" x14ac:dyDescent="0.2">
      <c r="B152" s="58" t="s">
        <v>169</v>
      </c>
      <c r="C152" s="126"/>
    </row>
    <row r="153" spans="2:7" x14ac:dyDescent="0.2">
      <c r="B153" s="58" t="s">
        <v>162</v>
      </c>
      <c r="C153" s="126"/>
    </row>
    <row r="154" spans="2:7" x14ac:dyDescent="0.2">
      <c r="B154" s="58" t="s">
        <v>164</v>
      </c>
      <c r="C154" s="126"/>
    </row>
    <row r="155" spans="2:7" x14ac:dyDescent="0.2">
      <c r="B155" s="58" t="s">
        <v>46</v>
      </c>
      <c r="C155" s="126"/>
    </row>
    <row r="156" spans="2:7" x14ac:dyDescent="0.2">
      <c r="B156" s="58" t="s">
        <v>54</v>
      </c>
      <c r="C156" s="126"/>
    </row>
    <row r="157" spans="2:7" x14ac:dyDescent="0.2">
      <c r="B157" s="58" t="s">
        <v>45</v>
      </c>
      <c r="C157" s="126"/>
    </row>
    <row r="158" spans="2:7" x14ac:dyDescent="0.2">
      <c r="B158" s="58" t="s">
        <v>47</v>
      </c>
      <c r="C158" s="126"/>
    </row>
    <row r="159" spans="2:7" x14ac:dyDescent="0.2">
      <c r="B159" s="58" t="s">
        <v>113</v>
      </c>
      <c r="C159" s="126"/>
    </row>
    <row r="160" spans="2:7" x14ac:dyDescent="0.2">
      <c r="B160" s="58" t="s">
        <v>111</v>
      </c>
      <c r="C160" s="126"/>
    </row>
    <row r="161" spans="2:3" x14ac:dyDescent="0.2">
      <c r="B161" s="58" t="s">
        <v>40</v>
      </c>
      <c r="C161" s="126"/>
    </row>
    <row r="162" spans="2:3" x14ac:dyDescent="0.2">
      <c r="B162" s="58" t="s">
        <v>110</v>
      </c>
    </row>
    <row r="163" spans="2:3" x14ac:dyDescent="0.2">
      <c r="B163" s="51"/>
    </row>
    <row r="164" spans="2:3" x14ac:dyDescent="0.2">
      <c r="B164" s="51"/>
    </row>
    <row r="165" spans="2:3" x14ac:dyDescent="0.2">
      <c r="B165" s="51"/>
    </row>
    <row r="166" spans="2:3" x14ac:dyDescent="0.2">
      <c r="B166" s="51" t="s">
        <v>193</v>
      </c>
    </row>
    <row r="167" spans="2:3" x14ac:dyDescent="0.2">
      <c r="B167" s="57" t="s">
        <v>66</v>
      </c>
    </row>
    <row r="168" spans="2:3" x14ac:dyDescent="0.2">
      <c r="B168" s="57" t="s">
        <v>85</v>
      </c>
    </row>
    <row r="169" spans="2:3" x14ac:dyDescent="0.2">
      <c r="B169" s="51"/>
    </row>
    <row r="170" spans="2:3" x14ac:dyDescent="0.2">
      <c r="B170" s="59"/>
    </row>
    <row r="171" spans="2:3" x14ac:dyDescent="0.2">
      <c r="B171" s="59"/>
    </row>
    <row r="172" spans="2:3" x14ac:dyDescent="0.2">
      <c r="B172" s="62"/>
    </row>
    <row r="173" spans="2:3" x14ac:dyDescent="0.2">
      <c r="B173" s="62"/>
    </row>
    <row r="174" spans="2:3" x14ac:dyDescent="0.2">
      <c r="B174" s="62"/>
    </row>
    <row r="175" spans="2:3" x14ac:dyDescent="0.2">
      <c r="B175" s="62"/>
    </row>
    <row r="176" spans="2:3" x14ac:dyDescent="0.2">
      <c r="B176" s="62"/>
    </row>
  </sheetData>
  <mergeCells count="74">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3:P73"/>
    <mergeCell ref="C74:P74"/>
    <mergeCell ref="B52:P67"/>
    <mergeCell ref="A68:Q68"/>
    <mergeCell ref="B69:B72"/>
    <mergeCell ref="C69:P69"/>
    <mergeCell ref="C70:P70"/>
    <mergeCell ref="C71:P71"/>
    <mergeCell ref="C72:P72"/>
  </mergeCells>
  <conditionalFormatting sqref="F49">
    <cfRule type="cellIs" dxfId="47" priority="17" stopIfTrue="1" operator="equal">
      <formula>"0"</formula>
    </cfRule>
    <cfRule type="cellIs" dxfId="46" priority="18" stopIfTrue="1" operator="lessThanOrEqual">
      <formula>$S$5</formula>
    </cfRule>
    <cfRule type="cellIs" dxfId="45" priority="19" stopIfTrue="1" operator="greaterThanOrEqual">
      <formula>$S$2</formula>
    </cfRule>
    <cfRule type="cellIs" dxfId="44" priority="20" stopIfTrue="1" operator="between">
      <formula>$S$4</formula>
      <formula>$S$3</formula>
    </cfRule>
  </conditionalFormatting>
  <conditionalFormatting sqref="I49">
    <cfRule type="cellIs" dxfId="43" priority="13" stopIfTrue="1" operator="equal">
      <formula>"0"</formula>
    </cfRule>
    <cfRule type="cellIs" dxfId="42" priority="14" stopIfTrue="1" operator="lessThanOrEqual">
      <formula>$S$5</formula>
    </cfRule>
    <cfRule type="cellIs" dxfId="41" priority="15" stopIfTrue="1" operator="greaterThanOrEqual">
      <formula>$S$2</formula>
    </cfRule>
    <cfRule type="cellIs" dxfId="40" priority="16" stopIfTrue="1" operator="between">
      <formula>$S$4</formula>
      <formula>$S$3</formula>
    </cfRule>
  </conditionalFormatting>
  <conditionalFormatting sqref="L49">
    <cfRule type="cellIs" dxfId="39" priority="9" stopIfTrue="1" operator="equal">
      <formula>"0"</formula>
    </cfRule>
    <cfRule type="cellIs" dxfId="38" priority="10" stopIfTrue="1" operator="lessThanOrEqual">
      <formula>$S$5</formula>
    </cfRule>
    <cfRule type="cellIs" dxfId="37" priority="11" stopIfTrue="1" operator="greaterThanOrEqual">
      <formula>$S$2</formula>
    </cfRule>
    <cfRule type="cellIs" dxfId="36" priority="12" stopIfTrue="1" operator="between">
      <formula>$S$4</formula>
      <formula>$S$3</formula>
    </cfRule>
  </conditionalFormatting>
  <conditionalFormatting sqref="O49">
    <cfRule type="cellIs" dxfId="35" priority="5" stopIfTrue="1" operator="equal">
      <formula>"0"</formula>
    </cfRule>
    <cfRule type="cellIs" dxfId="34" priority="6" stopIfTrue="1" operator="lessThanOrEqual">
      <formula>$S$5</formula>
    </cfRule>
    <cfRule type="cellIs" dxfId="33" priority="7" stopIfTrue="1" operator="greaterThanOrEqual">
      <formula>$S$2</formula>
    </cfRule>
    <cfRule type="cellIs" dxfId="32" priority="8" stopIfTrue="1" operator="between">
      <formula>$S$4</formula>
      <formula>$S$3</formula>
    </cfRule>
  </conditionalFormatting>
  <conditionalFormatting sqref="P49">
    <cfRule type="cellIs" dxfId="31" priority="1" stopIfTrue="1" operator="equal">
      <formula>"0"</formula>
    </cfRule>
    <cfRule type="cellIs" dxfId="30" priority="2" stopIfTrue="1" operator="lessThanOrEqual">
      <formula>$S$5</formula>
    </cfRule>
    <cfRule type="cellIs" dxfId="29" priority="3" stopIfTrue="1" operator="greaterThanOrEqual">
      <formula>$S$2</formula>
    </cfRule>
    <cfRule type="cellIs" dxfId="28" priority="4" stopIfTrue="1" operator="between">
      <formula>$S$4</formula>
      <formula>$S$3</formula>
    </cfRule>
  </conditionalFormatting>
  <dataValidations count="6">
    <dataValidation type="list" allowBlank="1" showInputMessage="1" showErrorMessage="1" sqref="C74:P74">
      <formula1>$B$167:$B$168</formula1>
    </dataValidation>
    <dataValidation type="list" allowBlank="1" showInputMessage="1" showErrorMessage="1" sqref="C12:P12">
      <formula1>$B$136:$B$162</formula1>
    </dataValidation>
    <dataValidation type="list" allowBlank="1" showInputMessage="1" showErrorMessage="1" sqref="C10:I10">
      <formula1>"2019,2020,2021,2022,2023"</formula1>
    </dataValidation>
    <dataValidation type="list" allowBlank="1" showInputMessage="1" showErrorMessage="1" sqref="N10:P10">
      <formula1>"Economicos,Eficiencia,Eficacia, Efectividad,Calidad"</formula1>
    </dataValidation>
    <dataValidation type="list" allowBlank="1" showInputMessage="1" showErrorMessage="1" sqref="C32:P32 C34:P34 C36:P36">
      <formula1>$Q$99:$Q$104</formula1>
    </dataValidation>
    <dataValidation type="list" allowBlank="1" showInputMessage="1" showErrorMessage="1" sqref="C18:P18">
      <formula1>$B$125:$B$132</formula1>
    </dataValidation>
  </dataValidation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6"/>
  <sheetViews>
    <sheetView workbookViewId="0">
      <selection activeCell="J1" sqref="J1:K4"/>
    </sheetView>
  </sheetViews>
  <sheetFormatPr baseColWidth="10" defaultRowHeight="30" customHeight="1" x14ac:dyDescent="0.2"/>
  <cols>
    <col min="1" max="1" width="28.5703125" style="89" customWidth="1"/>
    <col min="2" max="2" width="27" style="82" bestFit="1" customWidth="1"/>
    <col min="3" max="8" width="15.7109375" style="82" customWidth="1"/>
    <col min="9" max="9" width="5.28515625" style="82" customWidth="1"/>
    <col min="10" max="10" width="10.7109375" style="82" customWidth="1"/>
    <col min="11" max="11" width="27.5703125" style="82" bestFit="1" customWidth="1"/>
    <col min="12" max="14" width="11.42578125" style="114"/>
    <col min="15" max="15" width="11.42578125" style="102" hidden="1" customWidth="1"/>
    <col min="16" max="16" width="11.42578125" style="114"/>
    <col min="17" max="16384" width="11.42578125" style="82"/>
  </cols>
  <sheetData>
    <row r="1" spans="1:20" ht="30" customHeight="1" x14ac:dyDescent="0.25">
      <c r="A1" s="434"/>
      <c r="B1" s="425" t="s">
        <v>56</v>
      </c>
      <c r="C1" s="426"/>
      <c r="D1" s="426"/>
      <c r="E1" s="426"/>
      <c r="F1" s="426"/>
      <c r="G1" s="426"/>
      <c r="H1" s="426"/>
      <c r="I1" s="427"/>
      <c r="J1" s="435" t="s">
        <v>57</v>
      </c>
      <c r="K1" s="436"/>
      <c r="L1" s="113"/>
      <c r="M1" s="113"/>
      <c r="P1" s="113"/>
      <c r="Q1" s="79"/>
      <c r="R1" s="79"/>
      <c r="S1" s="80"/>
      <c r="T1" s="81"/>
    </row>
    <row r="2" spans="1:20" s="54" customFormat="1" ht="30" customHeight="1" x14ac:dyDescent="0.25">
      <c r="A2" s="434"/>
      <c r="B2" s="425" t="s">
        <v>87</v>
      </c>
      <c r="C2" s="426"/>
      <c r="D2" s="426"/>
      <c r="E2" s="426"/>
      <c r="F2" s="426"/>
      <c r="G2" s="426"/>
      <c r="H2" s="426"/>
      <c r="I2" s="427"/>
      <c r="J2" s="435" t="s">
        <v>194</v>
      </c>
      <c r="K2" s="436"/>
      <c r="L2" s="115"/>
      <c r="M2" s="115"/>
      <c r="N2" s="116"/>
      <c r="O2" s="103">
        <v>0.8</v>
      </c>
      <c r="P2" s="115"/>
      <c r="Q2" s="83"/>
      <c r="R2" s="83"/>
      <c r="S2" s="84"/>
      <c r="T2" s="85"/>
    </row>
    <row r="3" spans="1:20" s="54" customFormat="1" ht="30" customHeight="1" x14ac:dyDescent="0.25">
      <c r="A3" s="434"/>
      <c r="B3" s="425" t="s">
        <v>89</v>
      </c>
      <c r="C3" s="426"/>
      <c r="D3" s="426"/>
      <c r="E3" s="426"/>
      <c r="F3" s="426"/>
      <c r="G3" s="426"/>
      <c r="H3" s="426"/>
      <c r="I3" s="427"/>
      <c r="J3" s="435" t="s">
        <v>244</v>
      </c>
      <c r="K3" s="436"/>
      <c r="L3" s="115"/>
      <c r="M3" s="115"/>
      <c r="N3" s="116"/>
      <c r="O3" s="103">
        <v>0.79998999999999998</v>
      </c>
      <c r="P3" s="115"/>
      <c r="Q3" s="83"/>
      <c r="R3" s="83"/>
      <c r="S3" s="84"/>
      <c r="T3" s="85"/>
    </row>
    <row r="4" spans="1:20" s="54" customFormat="1" ht="30" customHeight="1" x14ac:dyDescent="0.25">
      <c r="A4" s="434"/>
      <c r="B4" s="425" t="s">
        <v>91</v>
      </c>
      <c r="C4" s="426"/>
      <c r="D4" s="426"/>
      <c r="E4" s="426"/>
      <c r="F4" s="426"/>
      <c r="G4" s="426"/>
      <c r="H4" s="426"/>
      <c r="I4" s="427"/>
      <c r="J4" s="428" t="s">
        <v>61</v>
      </c>
      <c r="K4" s="429"/>
      <c r="L4" s="117"/>
      <c r="M4" s="117"/>
      <c r="N4" s="116"/>
      <c r="O4" s="103">
        <v>0.65</v>
      </c>
      <c r="P4" s="117"/>
      <c r="Q4" s="86"/>
      <c r="R4" s="86"/>
      <c r="S4" s="84"/>
      <c r="T4" s="85"/>
    </row>
    <row r="5" spans="1:20" s="54" customFormat="1" ht="18" x14ac:dyDescent="0.25">
      <c r="A5" s="106"/>
      <c r="B5" s="107"/>
      <c r="C5" s="108"/>
      <c r="D5" s="108"/>
      <c r="E5" s="108"/>
      <c r="F5" s="108"/>
      <c r="G5" s="108"/>
      <c r="H5" s="108"/>
      <c r="I5" s="109"/>
      <c r="J5" s="109"/>
      <c r="K5" s="109"/>
      <c r="L5" s="117"/>
      <c r="M5" s="117"/>
      <c r="N5" s="116"/>
      <c r="O5" s="103">
        <v>0.64999899999999999</v>
      </c>
      <c r="P5" s="117"/>
      <c r="Q5" s="86"/>
      <c r="R5" s="86"/>
      <c r="S5" s="84"/>
      <c r="T5" s="85"/>
    </row>
    <row r="6" spans="1:20" s="54" customFormat="1" ht="13.5" customHeight="1" x14ac:dyDescent="0.25">
      <c r="A6" s="110" t="s">
        <v>0</v>
      </c>
      <c r="B6" s="131" t="s">
        <v>203</v>
      </c>
      <c r="C6" s="424"/>
      <c r="D6" s="424"/>
      <c r="E6" s="424"/>
      <c r="F6" s="424"/>
      <c r="G6" s="424"/>
      <c r="H6" s="424"/>
      <c r="I6" s="424"/>
      <c r="J6" s="424"/>
      <c r="K6" s="424"/>
      <c r="L6" s="116"/>
      <c r="M6" s="116"/>
      <c r="N6" s="116"/>
      <c r="O6" s="103"/>
      <c r="P6" s="116"/>
    </row>
    <row r="7" spans="1:20" s="54" customFormat="1" ht="11.25" customHeight="1" x14ac:dyDescent="0.2">
      <c r="A7" s="112"/>
      <c r="B7" s="111"/>
      <c r="C7" s="111"/>
      <c r="D7" s="111"/>
      <c r="E7" s="111"/>
      <c r="F7" s="111"/>
      <c r="G7" s="111"/>
      <c r="H7" s="111"/>
      <c r="I7" s="111"/>
      <c r="J7" s="111"/>
      <c r="K7" s="111"/>
      <c r="L7" s="116"/>
      <c r="M7" s="116"/>
      <c r="N7" s="116"/>
      <c r="O7" s="103"/>
      <c r="P7" s="116"/>
    </row>
    <row r="8" spans="1:20" s="87" customFormat="1" ht="30" customHeight="1" x14ac:dyDescent="0.2">
      <c r="A8" s="437" t="s">
        <v>92</v>
      </c>
      <c r="B8" s="439" t="s">
        <v>20</v>
      </c>
      <c r="C8" s="439"/>
      <c r="D8" s="439"/>
      <c r="E8" s="439"/>
      <c r="F8" s="439"/>
      <c r="G8" s="439"/>
      <c r="H8" s="439"/>
      <c r="I8" s="439" t="s">
        <v>94</v>
      </c>
      <c r="J8" s="439"/>
      <c r="K8" s="439"/>
      <c r="L8" s="118"/>
      <c r="M8" s="118"/>
      <c r="N8" s="118"/>
      <c r="O8" s="102"/>
      <c r="P8" s="118"/>
    </row>
    <row r="9" spans="1:20" s="88" customFormat="1" ht="30" customHeight="1" thickBot="1" x14ac:dyDescent="0.25">
      <c r="A9" s="438"/>
      <c r="B9" s="437"/>
      <c r="C9" s="49" t="s">
        <v>231</v>
      </c>
      <c r="D9" s="49" t="s">
        <v>93</v>
      </c>
      <c r="E9" s="49" t="s">
        <v>232</v>
      </c>
      <c r="F9" s="49" t="s">
        <v>93</v>
      </c>
      <c r="G9" s="49" t="s">
        <v>10</v>
      </c>
      <c r="H9" s="49" t="s">
        <v>93</v>
      </c>
      <c r="I9" s="437"/>
      <c r="J9" s="437"/>
      <c r="K9" s="437"/>
      <c r="L9" s="119"/>
      <c r="M9" s="119"/>
      <c r="N9" s="119"/>
      <c r="O9" s="102"/>
      <c r="P9" s="119"/>
    </row>
    <row r="10" spans="1:20" s="54" customFormat="1" ht="98.25" customHeight="1" x14ac:dyDescent="0.2">
      <c r="A10" s="440" t="s">
        <v>199</v>
      </c>
      <c r="B10" s="129" t="s">
        <v>200</v>
      </c>
      <c r="C10" s="122">
        <v>13</v>
      </c>
      <c r="D10" s="430">
        <f>IF(C10=0,"0",C10/C11)</f>
        <v>0.8666666666666667</v>
      </c>
      <c r="E10" s="122"/>
      <c r="F10" s="430" t="str">
        <f>IF(E10=0,"0",E10/E11)</f>
        <v>0</v>
      </c>
      <c r="G10" s="124">
        <f>+C10+E10</f>
        <v>13</v>
      </c>
      <c r="H10" s="445">
        <f>IF(G10=0,"0",G10/G11)</f>
        <v>0.8666666666666667</v>
      </c>
      <c r="I10" s="432" t="s">
        <v>241</v>
      </c>
      <c r="J10" s="432"/>
      <c r="K10" s="433"/>
      <c r="L10" s="116"/>
      <c r="M10" s="116"/>
      <c r="N10" s="116"/>
      <c r="O10" s="102"/>
      <c r="P10" s="116"/>
    </row>
    <row r="11" spans="1:20" s="54" customFormat="1" ht="90.75" customHeight="1" x14ac:dyDescent="0.2">
      <c r="A11" s="441"/>
      <c r="B11" s="130" t="s">
        <v>201</v>
      </c>
      <c r="C11" s="123">
        <v>15</v>
      </c>
      <c r="D11" s="431"/>
      <c r="E11" s="123"/>
      <c r="F11" s="431"/>
      <c r="G11" s="125">
        <f>+C11+E11</f>
        <v>15</v>
      </c>
      <c r="H11" s="446"/>
      <c r="I11" s="442" t="s">
        <v>240</v>
      </c>
      <c r="J11" s="443"/>
      <c r="K11" s="444"/>
      <c r="L11" s="116"/>
      <c r="M11" s="116"/>
      <c r="N11" s="116"/>
      <c r="O11" s="102"/>
      <c r="P11" s="116"/>
    </row>
    <row r="12" spans="1:20" ht="30" customHeight="1" x14ac:dyDescent="0.2">
      <c r="B12" s="80"/>
      <c r="C12" s="90"/>
      <c r="D12" s="90"/>
      <c r="E12" s="90"/>
      <c r="F12" s="90"/>
      <c r="G12" s="90"/>
      <c r="H12" s="90"/>
    </row>
    <row r="66" spans="15:15" ht="30" customHeight="1" x14ac:dyDescent="0.2">
      <c r="O66" s="104"/>
    </row>
    <row r="136" spans="15:15" ht="30" customHeight="1" x14ac:dyDescent="0.2">
      <c r="O136" s="105"/>
    </row>
    <row r="137" spans="15:15" ht="30" customHeight="1" x14ac:dyDescent="0.2">
      <c r="O137" s="105"/>
    </row>
    <row r="138" spans="15:15" ht="30" customHeight="1" x14ac:dyDescent="0.2">
      <c r="O138" s="105"/>
    </row>
    <row r="139" spans="15:15" ht="30" customHeight="1" x14ac:dyDescent="0.2">
      <c r="O139" s="105"/>
    </row>
    <row r="140" spans="15:15" ht="30" customHeight="1" x14ac:dyDescent="0.2">
      <c r="O140" s="105"/>
    </row>
    <row r="141" spans="15:15" ht="30" customHeight="1" x14ac:dyDescent="0.2">
      <c r="O141" s="105"/>
    </row>
    <row r="142" spans="15:15" ht="30" customHeight="1" x14ac:dyDescent="0.2">
      <c r="O142" s="105"/>
    </row>
    <row r="143" spans="15:15" ht="30" customHeight="1" x14ac:dyDescent="0.2">
      <c r="O143" s="105"/>
    </row>
    <row r="144" spans="15:15" ht="30" customHeight="1" x14ac:dyDescent="0.2">
      <c r="O144" s="105"/>
    </row>
    <row r="145" spans="15:15" ht="30" customHeight="1" x14ac:dyDescent="0.2">
      <c r="O145" s="105"/>
    </row>
    <row r="146" spans="15:15" ht="30" customHeight="1" x14ac:dyDescent="0.2">
      <c r="O146" s="105"/>
    </row>
  </sheetData>
  <mergeCells count="20">
    <mergeCell ref="A1:A4"/>
    <mergeCell ref="B1:I1"/>
    <mergeCell ref="J1:K1"/>
    <mergeCell ref="B2:I2"/>
    <mergeCell ref="J2:K2"/>
    <mergeCell ref="B3:I3"/>
    <mergeCell ref="J3:K3"/>
    <mergeCell ref="B4:I4"/>
    <mergeCell ref="J4:K4"/>
    <mergeCell ref="H10:H11"/>
    <mergeCell ref="I10:K10"/>
    <mergeCell ref="I11:K11"/>
    <mergeCell ref="C6:K6"/>
    <mergeCell ref="A8:A9"/>
    <mergeCell ref="B8:B9"/>
    <mergeCell ref="C8:H8"/>
    <mergeCell ref="I8:K9"/>
    <mergeCell ref="A10:A11"/>
    <mergeCell ref="D10:D11"/>
    <mergeCell ref="F10:F11"/>
  </mergeCells>
  <conditionalFormatting sqref="H10">
    <cfRule type="cellIs" dxfId="27" priority="1" stopIfTrue="1" operator="equal">
      <formula>"0"</formula>
    </cfRule>
    <cfRule type="cellIs" dxfId="26" priority="2" stopIfTrue="1" operator="lessThanOrEqual">
      <formula>$O$5</formula>
    </cfRule>
    <cfRule type="cellIs" dxfId="25" priority="3" stopIfTrue="1" operator="greaterThanOrEqual">
      <formula>$O$2</formula>
    </cfRule>
    <cfRule type="cellIs" dxfId="24" priority="4" stopIfTrue="1" operator="between">
      <formula>$O$4</formula>
      <formula>$O$3</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0"/>
  <sheetViews>
    <sheetView topLeftCell="A59" workbookViewId="0">
      <selection activeCell="C74" sqref="C74:P74"/>
    </sheetView>
  </sheetViews>
  <sheetFormatPr baseColWidth="10" defaultRowHeight="12.75" x14ac:dyDescent="0.2"/>
  <cols>
    <col min="1" max="1" width="3" style="50" customWidth="1"/>
    <col min="2" max="2" width="30" style="50" customWidth="1"/>
    <col min="3" max="3" width="16.85546875" style="50" customWidth="1"/>
    <col min="4" max="4" width="5" style="50" bestFit="1" customWidth="1"/>
    <col min="5" max="5" width="4.7109375" style="50" bestFit="1" customWidth="1"/>
    <col min="6" max="6" width="9.5703125" style="50" bestFit="1" customWidth="1"/>
    <col min="7" max="7" width="5.42578125" style="50" bestFit="1" customWidth="1"/>
    <col min="8" max="8" width="5.140625" style="50" bestFit="1" customWidth="1"/>
    <col min="9" max="9" width="9.5703125" style="50" bestFit="1" customWidth="1"/>
    <col min="10" max="10" width="4.140625" style="50" bestFit="1" customWidth="1"/>
    <col min="11" max="11" width="6.42578125" style="50" bestFit="1" customWidth="1"/>
    <col min="12" max="12" width="9.5703125" style="50" bestFit="1" customWidth="1"/>
    <col min="13" max="13" width="8.42578125" style="50" customWidth="1"/>
    <col min="14" max="14" width="6.42578125" style="50" customWidth="1"/>
    <col min="15" max="15" width="11" style="50" customWidth="1"/>
    <col min="16" max="16" width="12.140625" style="50" customWidth="1"/>
    <col min="17" max="18" width="11.7109375" style="50" customWidth="1"/>
    <col min="19" max="19" width="11.42578125" style="102" hidden="1" customWidth="1"/>
    <col min="20" max="16384" width="11.42578125" style="50"/>
  </cols>
  <sheetData>
    <row r="1" spans="1:19" ht="13.5" thickBot="1" x14ac:dyDescent="0.25">
      <c r="B1" s="92"/>
      <c r="C1" s="92"/>
      <c r="D1" s="92"/>
      <c r="E1" s="92"/>
      <c r="F1" s="92"/>
      <c r="G1" s="92"/>
      <c r="H1" s="92"/>
      <c r="I1" s="92"/>
      <c r="J1" s="92"/>
      <c r="K1" s="92"/>
      <c r="L1" s="92"/>
      <c r="M1" s="92"/>
      <c r="N1" s="92"/>
      <c r="O1" s="92"/>
      <c r="P1" s="92"/>
    </row>
    <row r="2" spans="1:19" ht="16.5" customHeight="1" x14ac:dyDescent="0.2">
      <c r="B2" s="287"/>
      <c r="C2" s="290" t="s">
        <v>56</v>
      </c>
      <c r="D2" s="291"/>
      <c r="E2" s="291"/>
      <c r="F2" s="291"/>
      <c r="G2" s="291"/>
      <c r="H2" s="291"/>
      <c r="I2" s="291"/>
      <c r="J2" s="291"/>
      <c r="K2" s="291"/>
      <c r="L2" s="291"/>
      <c r="M2" s="292"/>
      <c r="N2" s="293" t="s">
        <v>185</v>
      </c>
      <c r="O2" s="294"/>
      <c r="P2" s="295"/>
      <c r="S2" s="103">
        <v>0.8</v>
      </c>
    </row>
    <row r="3" spans="1:19" ht="15.75" customHeight="1" x14ac:dyDescent="0.2">
      <c r="B3" s="288"/>
      <c r="C3" s="296" t="s">
        <v>58</v>
      </c>
      <c r="D3" s="297"/>
      <c r="E3" s="297"/>
      <c r="F3" s="297"/>
      <c r="G3" s="297"/>
      <c r="H3" s="297"/>
      <c r="I3" s="297"/>
      <c r="J3" s="297"/>
      <c r="K3" s="297"/>
      <c r="L3" s="297"/>
      <c r="M3" s="298"/>
      <c r="N3" s="299" t="s">
        <v>194</v>
      </c>
      <c r="O3" s="300"/>
      <c r="P3" s="301"/>
      <c r="S3" s="103">
        <v>0.79998999999999998</v>
      </c>
    </row>
    <row r="4" spans="1:19" ht="15.75" customHeight="1" x14ac:dyDescent="0.2">
      <c r="B4" s="288"/>
      <c r="C4" s="296" t="s">
        <v>59</v>
      </c>
      <c r="D4" s="297"/>
      <c r="E4" s="297"/>
      <c r="F4" s="297"/>
      <c r="G4" s="297"/>
      <c r="H4" s="297"/>
      <c r="I4" s="297"/>
      <c r="J4" s="297"/>
      <c r="K4" s="297"/>
      <c r="L4" s="297"/>
      <c r="M4" s="298"/>
      <c r="N4" s="299" t="s">
        <v>186</v>
      </c>
      <c r="O4" s="300"/>
      <c r="P4" s="301"/>
      <c r="S4" s="103">
        <v>0.65</v>
      </c>
    </row>
    <row r="5" spans="1:19" ht="16.5" customHeight="1" thickBot="1" x14ac:dyDescent="0.25">
      <c r="B5" s="289"/>
      <c r="C5" s="302" t="s">
        <v>60</v>
      </c>
      <c r="D5" s="303"/>
      <c r="E5" s="303"/>
      <c r="F5" s="303"/>
      <c r="G5" s="303"/>
      <c r="H5" s="303"/>
      <c r="I5" s="303"/>
      <c r="J5" s="303"/>
      <c r="K5" s="303"/>
      <c r="L5" s="303"/>
      <c r="M5" s="304"/>
      <c r="N5" s="305" t="s">
        <v>61</v>
      </c>
      <c r="O5" s="306"/>
      <c r="P5" s="307"/>
      <c r="S5" s="103">
        <v>0.64999899999999999</v>
      </c>
    </row>
    <row r="6" spans="1:19" ht="13.5" thickBot="1" x14ac:dyDescent="0.25">
      <c r="B6" s="92"/>
      <c r="C6" s="92"/>
      <c r="D6" s="92"/>
      <c r="E6" s="92"/>
      <c r="F6" s="92"/>
      <c r="G6" s="92"/>
      <c r="H6" s="92"/>
      <c r="I6" s="92"/>
      <c r="J6" s="92"/>
      <c r="K6" s="92"/>
      <c r="L6" s="92"/>
      <c r="M6" s="92"/>
      <c r="N6" s="92"/>
      <c r="O6" s="92"/>
      <c r="P6" s="92"/>
      <c r="S6" s="103"/>
    </row>
    <row r="7" spans="1:19" x14ac:dyDescent="0.2">
      <c r="A7" s="53"/>
      <c r="B7" s="308" t="s">
        <v>65</v>
      </c>
      <c r="C7" s="309"/>
      <c r="D7" s="309"/>
      <c r="E7" s="309"/>
      <c r="F7" s="309"/>
      <c r="G7" s="309"/>
      <c r="H7" s="309"/>
      <c r="I7" s="309"/>
      <c r="J7" s="309"/>
      <c r="K7" s="309"/>
      <c r="L7" s="309"/>
      <c r="M7" s="309"/>
      <c r="N7" s="309"/>
      <c r="O7" s="309"/>
      <c r="P7" s="310"/>
      <c r="Q7" s="53"/>
      <c r="S7" s="103"/>
    </row>
    <row r="8" spans="1:19" ht="13.5" thickBot="1" x14ac:dyDescent="0.25">
      <c r="A8" s="53"/>
      <c r="B8" s="311"/>
      <c r="C8" s="312"/>
      <c r="D8" s="312"/>
      <c r="E8" s="312"/>
      <c r="F8" s="312"/>
      <c r="G8" s="312"/>
      <c r="H8" s="312"/>
      <c r="I8" s="312"/>
      <c r="J8" s="312"/>
      <c r="K8" s="312"/>
      <c r="L8" s="312"/>
      <c r="M8" s="312"/>
      <c r="N8" s="312"/>
      <c r="O8" s="312"/>
      <c r="P8" s="313"/>
      <c r="Q8" s="53"/>
    </row>
    <row r="9" spans="1:19" ht="6.75" customHeight="1" thickBot="1" x14ac:dyDescent="0.25">
      <c r="A9" s="53"/>
      <c r="B9" s="314"/>
      <c r="C9" s="314"/>
      <c r="D9" s="314"/>
      <c r="E9" s="314"/>
      <c r="F9" s="314"/>
      <c r="G9" s="314"/>
      <c r="H9" s="314"/>
      <c r="I9" s="314"/>
      <c r="J9" s="314"/>
      <c r="K9" s="314"/>
      <c r="L9" s="314"/>
      <c r="M9" s="314"/>
      <c r="N9" s="314"/>
      <c r="O9" s="314"/>
      <c r="P9" s="314"/>
      <c r="Q9" s="53"/>
    </row>
    <row r="10" spans="1:19" ht="26.25" customHeight="1" thickBot="1" x14ac:dyDescent="0.25">
      <c r="A10" s="53"/>
      <c r="B10" s="93" t="s">
        <v>83</v>
      </c>
      <c r="C10" s="320">
        <v>2020</v>
      </c>
      <c r="D10" s="321"/>
      <c r="E10" s="321"/>
      <c r="F10" s="321"/>
      <c r="G10" s="321"/>
      <c r="H10" s="321"/>
      <c r="I10" s="322"/>
      <c r="J10" s="315" t="s">
        <v>1</v>
      </c>
      <c r="K10" s="316"/>
      <c r="L10" s="316"/>
      <c r="M10" s="316"/>
      <c r="N10" s="317" t="s">
        <v>204</v>
      </c>
      <c r="O10" s="318"/>
      <c r="P10" s="319"/>
      <c r="Q10" s="53"/>
    </row>
    <row r="11" spans="1:19" ht="4.5" customHeight="1" thickBot="1" x14ac:dyDescent="0.25">
      <c r="A11" s="53"/>
      <c r="B11" s="323"/>
      <c r="C11" s="324"/>
      <c r="D11" s="324"/>
      <c r="E11" s="324"/>
      <c r="F11" s="324"/>
      <c r="G11" s="324"/>
      <c r="H11" s="324"/>
      <c r="I11" s="324"/>
      <c r="J11" s="324"/>
      <c r="K11" s="324"/>
      <c r="L11" s="324"/>
      <c r="M11" s="324"/>
      <c r="N11" s="324"/>
      <c r="O11" s="324"/>
      <c r="P11" s="325"/>
      <c r="Q11" s="53"/>
    </row>
    <row r="12" spans="1:19" ht="13.5" thickBot="1" x14ac:dyDescent="0.25">
      <c r="A12" s="53"/>
      <c r="B12" s="63" t="s">
        <v>0</v>
      </c>
      <c r="C12" s="326" t="s">
        <v>46</v>
      </c>
      <c r="D12" s="326"/>
      <c r="E12" s="326"/>
      <c r="F12" s="326"/>
      <c r="G12" s="326"/>
      <c r="H12" s="326"/>
      <c r="I12" s="326"/>
      <c r="J12" s="326"/>
      <c r="K12" s="326"/>
      <c r="L12" s="326"/>
      <c r="M12" s="326"/>
      <c r="N12" s="326"/>
      <c r="O12" s="326"/>
      <c r="P12" s="327"/>
      <c r="Q12" s="53"/>
    </row>
    <row r="13" spans="1:19" ht="4.5" customHeight="1" thickBot="1" x14ac:dyDescent="0.25">
      <c r="A13" s="53"/>
      <c r="B13" s="328"/>
      <c r="C13" s="329"/>
      <c r="D13" s="329"/>
      <c r="E13" s="329"/>
      <c r="F13" s="329"/>
      <c r="G13" s="329"/>
      <c r="H13" s="329"/>
      <c r="I13" s="329"/>
      <c r="J13" s="329"/>
      <c r="K13" s="329"/>
      <c r="L13" s="329"/>
      <c r="M13" s="329"/>
      <c r="N13" s="329"/>
      <c r="O13" s="329"/>
      <c r="P13" s="330"/>
      <c r="Q13" s="53"/>
    </row>
    <row r="14" spans="1:19" ht="18" customHeight="1" thickBot="1" x14ac:dyDescent="0.25">
      <c r="A14" s="53"/>
      <c r="B14" s="63" t="s">
        <v>6</v>
      </c>
      <c r="C14" s="331" t="s">
        <v>233</v>
      </c>
      <c r="D14" s="332"/>
      <c r="E14" s="332"/>
      <c r="F14" s="332"/>
      <c r="G14" s="332"/>
      <c r="H14" s="332"/>
      <c r="I14" s="332"/>
      <c r="J14" s="332"/>
      <c r="K14" s="332"/>
      <c r="L14" s="332"/>
      <c r="M14" s="332"/>
      <c r="N14" s="332"/>
      <c r="O14" s="332"/>
      <c r="P14" s="333"/>
      <c r="Q14" s="53"/>
    </row>
    <row r="15" spans="1:19" ht="4.5" customHeight="1" thickBot="1" x14ac:dyDescent="0.25">
      <c r="A15" s="53"/>
      <c r="B15" s="334"/>
      <c r="C15" s="335"/>
      <c r="D15" s="335"/>
      <c r="E15" s="335"/>
      <c r="F15" s="335"/>
      <c r="G15" s="335"/>
      <c r="H15" s="335"/>
      <c r="I15" s="335"/>
      <c r="J15" s="335"/>
      <c r="K15" s="335"/>
      <c r="L15" s="335"/>
      <c r="M15" s="335"/>
      <c r="N15" s="335"/>
      <c r="O15" s="335"/>
      <c r="P15" s="336"/>
      <c r="Q15" s="53"/>
    </row>
    <row r="16" spans="1:19" ht="32.25" customHeight="1" thickBot="1" x14ac:dyDescent="0.25">
      <c r="A16" s="53"/>
      <c r="B16" s="63" t="s">
        <v>25</v>
      </c>
      <c r="C16" s="317" t="s">
        <v>205</v>
      </c>
      <c r="D16" s="318"/>
      <c r="E16" s="318"/>
      <c r="F16" s="318"/>
      <c r="G16" s="318"/>
      <c r="H16" s="318"/>
      <c r="I16" s="318"/>
      <c r="J16" s="318"/>
      <c r="K16" s="318"/>
      <c r="L16" s="318"/>
      <c r="M16" s="318"/>
      <c r="N16" s="318"/>
      <c r="O16" s="318"/>
      <c r="P16" s="319"/>
      <c r="Q16" s="53"/>
    </row>
    <row r="17" spans="1:17" ht="4.5" customHeight="1" thickBot="1" x14ac:dyDescent="0.25">
      <c r="A17" s="53"/>
      <c r="B17" s="334"/>
      <c r="C17" s="335"/>
      <c r="D17" s="335"/>
      <c r="E17" s="335"/>
      <c r="F17" s="335"/>
      <c r="G17" s="335"/>
      <c r="H17" s="335"/>
      <c r="I17" s="335"/>
      <c r="J17" s="335"/>
      <c r="K17" s="335"/>
      <c r="L17" s="335"/>
      <c r="M17" s="335"/>
      <c r="N17" s="335"/>
      <c r="O17" s="335"/>
      <c r="P17" s="336"/>
      <c r="Q17" s="53"/>
    </row>
    <row r="18" spans="1:17" ht="26.25" customHeight="1" thickBot="1" x14ac:dyDescent="0.25">
      <c r="A18" s="53"/>
      <c r="B18" s="63" t="s">
        <v>11</v>
      </c>
      <c r="C18" s="340" t="s">
        <v>189</v>
      </c>
      <c r="D18" s="341"/>
      <c r="E18" s="341"/>
      <c r="F18" s="341"/>
      <c r="G18" s="341"/>
      <c r="H18" s="341"/>
      <c r="I18" s="341"/>
      <c r="J18" s="341"/>
      <c r="K18" s="341"/>
      <c r="L18" s="341"/>
      <c r="M18" s="341"/>
      <c r="N18" s="341"/>
      <c r="O18" s="341"/>
      <c r="P18" s="342"/>
      <c r="Q18" s="53"/>
    </row>
    <row r="19" spans="1:17" ht="4.5" customHeight="1" thickBot="1" x14ac:dyDescent="0.25">
      <c r="A19" s="53"/>
      <c r="B19" s="343"/>
      <c r="C19" s="343"/>
      <c r="D19" s="343"/>
      <c r="E19" s="343"/>
      <c r="F19" s="343"/>
      <c r="G19" s="343"/>
      <c r="H19" s="343"/>
      <c r="I19" s="343"/>
      <c r="J19" s="343"/>
      <c r="K19" s="343"/>
      <c r="L19" s="343"/>
      <c r="M19" s="343"/>
      <c r="N19" s="343"/>
      <c r="O19" s="343"/>
      <c r="P19" s="343"/>
      <c r="Q19" s="53"/>
    </row>
    <row r="20" spans="1:17" ht="17.25" customHeight="1" thickBot="1" x14ac:dyDescent="0.25">
      <c r="A20" s="53"/>
      <c r="B20" s="344" t="s">
        <v>26</v>
      </c>
      <c r="C20" s="345"/>
      <c r="D20" s="345"/>
      <c r="E20" s="345"/>
      <c r="F20" s="345"/>
      <c r="G20" s="345"/>
      <c r="H20" s="345"/>
      <c r="I20" s="345"/>
      <c r="J20" s="345"/>
      <c r="K20" s="345"/>
      <c r="L20" s="345"/>
      <c r="M20" s="345"/>
      <c r="N20" s="345"/>
      <c r="O20" s="345"/>
      <c r="P20" s="346"/>
      <c r="Q20" s="53"/>
    </row>
    <row r="21" spans="1:17" ht="4.5" customHeight="1" thickBot="1" x14ac:dyDescent="0.25">
      <c r="A21" s="53"/>
      <c r="B21" s="347"/>
      <c r="C21" s="348"/>
      <c r="D21" s="348"/>
      <c r="E21" s="348"/>
      <c r="F21" s="348"/>
      <c r="G21" s="348"/>
      <c r="H21" s="348"/>
      <c r="I21" s="348"/>
      <c r="J21" s="348"/>
      <c r="K21" s="348"/>
      <c r="L21" s="348"/>
      <c r="M21" s="348"/>
      <c r="N21" s="348"/>
      <c r="O21" s="348"/>
      <c r="P21" s="349"/>
      <c r="Q21" s="53"/>
    </row>
    <row r="22" spans="1:17" ht="51" customHeight="1" thickBot="1" x14ac:dyDescent="0.25">
      <c r="A22" s="53"/>
      <c r="B22" s="63" t="s">
        <v>3</v>
      </c>
      <c r="C22" s="350" t="s">
        <v>206</v>
      </c>
      <c r="D22" s="351"/>
      <c r="E22" s="351"/>
      <c r="F22" s="351"/>
      <c r="G22" s="351"/>
      <c r="H22" s="351"/>
      <c r="I22" s="351"/>
      <c r="J22" s="351"/>
      <c r="K22" s="351"/>
      <c r="L22" s="351"/>
      <c r="M22" s="351"/>
      <c r="N22" s="351"/>
      <c r="O22" s="351"/>
      <c r="P22" s="352"/>
      <c r="Q22" s="53"/>
    </row>
    <row r="23" spans="1:17" ht="4.5" customHeight="1" thickBot="1" x14ac:dyDescent="0.25">
      <c r="A23" s="53"/>
      <c r="B23" s="334"/>
      <c r="C23" s="335"/>
      <c r="D23" s="335"/>
      <c r="E23" s="335"/>
      <c r="F23" s="335"/>
      <c r="G23" s="335"/>
      <c r="H23" s="335"/>
      <c r="I23" s="335"/>
      <c r="J23" s="335"/>
      <c r="K23" s="335"/>
      <c r="L23" s="335"/>
      <c r="M23" s="335"/>
      <c r="N23" s="335"/>
      <c r="O23" s="335"/>
      <c r="P23" s="336"/>
      <c r="Q23" s="53"/>
    </row>
    <row r="24" spans="1:17" ht="82.5" customHeight="1" thickBot="1" x14ac:dyDescent="0.25">
      <c r="A24" s="53"/>
      <c r="B24" s="63" t="s">
        <v>12</v>
      </c>
      <c r="C24" s="353" t="s">
        <v>207</v>
      </c>
      <c r="D24" s="354"/>
      <c r="E24" s="354"/>
      <c r="F24" s="354"/>
      <c r="G24" s="354"/>
      <c r="H24" s="354"/>
      <c r="I24" s="354"/>
      <c r="J24" s="354"/>
      <c r="K24" s="354"/>
      <c r="L24" s="354"/>
      <c r="M24" s="354"/>
      <c r="N24" s="354"/>
      <c r="O24" s="354"/>
      <c r="P24" s="355"/>
      <c r="Q24" s="53"/>
    </row>
    <row r="25" spans="1:17" ht="4.5" customHeight="1" thickBot="1" x14ac:dyDescent="0.25">
      <c r="A25" s="53"/>
      <c r="B25" s="465"/>
      <c r="C25" s="466"/>
      <c r="D25" s="466"/>
      <c r="E25" s="466"/>
      <c r="F25" s="466"/>
      <c r="G25" s="466"/>
      <c r="H25" s="466"/>
      <c r="I25" s="466"/>
      <c r="J25" s="466"/>
      <c r="K25" s="466"/>
      <c r="L25" s="466"/>
      <c r="M25" s="466"/>
      <c r="N25" s="466"/>
      <c r="O25" s="466"/>
      <c r="P25" s="467"/>
      <c r="Q25" s="53"/>
    </row>
    <row r="26" spans="1:17" ht="13.5" customHeight="1" thickBot="1" x14ac:dyDescent="0.25">
      <c r="A26" s="53"/>
      <c r="B26" s="64" t="s">
        <v>2</v>
      </c>
      <c r="C26" s="359">
        <v>0.9</v>
      </c>
      <c r="D26" s="360"/>
      <c r="E26" s="360"/>
      <c r="F26" s="360"/>
      <c r="G26" s="360"/>
      <c r="H26" s="360"/>
      <c r="I26" s="360"/>
      <c r="J26" s="360"/>
      <c r="K26" s="360"/>
      <c r="L26" s="360"/>
      <c r="M26" s="360"/>
      <c r="N26" s="360"/>
      <c r="O26" s="360"/>
      <c r="P26" s="361"/>
      <c r="Q26" s="53"/>
    </row>
    <row r="27" spans="1:17" ht="4.5" customHeight="1" thickBot="1" x14ac:dyDescent="0.25">
      <c r="A27" s="53"/>
      <c r="B27" s="362"/>
      <c r="C27" s="363"/>
      <c r="D27" s="363"/>
      <c r="E27" s="363"/>
      <c r="F27" s="363"/>
      <c r="G27" s="363"/>
      <c r="H27" s="363"/>
      <c r="I27" s="363"/>
      <c r="J27" s="363"/>
      <c r="K27" s="363"/>
      <c r="L27" s="363"/>
      <c r="M27" s="363"/>
      <c r="N27" s="363"/>
      <c r="O27" s="363"/>
      <c r="P27" s="364"/>
      <c r="Q27" s="53"/>
    </row>
    <row r="28" spans="1:17" ht="12.75" customHeight="1" thickBot="1" x14ac:dyDescent="0.25">
      <c r="A28" s="53"/>
      <c r="B28" s="64" t="s">
        <v>13</v>
      </c>
      <c r="C28" s="132" t="s">
        <v>14</v>
      </c>
      <c r="D28" s="365" t="s">
        <v>208</v>
      </c>
      <c r="E28" s="366"/>
      <c r="F28" s="366"/>
      <c r="G28" s="367"/>
      <c r="H28" s="468" t="s">
        <v>15</v>
      </c>
      <c r="I28" s="469"/>
      <c r="J28" s="470"/>
      <c r="K28" s="365" t="s">
        <v>209</v>
      </c>
      <c r="L28" s="366"/>
      <c r="M28" s="367"/>
      <c r="N28" s="369" t="s">
        <v>16</v>
      </c>
      <c r="O28" s="370"/>
      <c r="P28" s="66" t="s">
        <v>210</v>
      </c>
      <c r="Q28" s="53"/>
    </row>
    <row r="29" spans="1:17" ht="4.5" customHeight="1" thickBot="1" x14ac:dyDescent="0.25">
      <c r="A29" s="53"/>
      <c r="B29" s="371"/>
      <c r="C29" s="372"/>
      <c r="D29" s="372"/>
      <c r="E29" s="372"/>
      <c r="F29" s="372"/>
      <c r="G29" s="372"/>
      <c r="H29" s="372"/>
      <c r="I29" s="372"/>
      <c r="J29" s="372"/>
      <c r="K29" s="372"/>
      <c r="L29" s="372"/>
      <c r="M29" s="372"/>
      <c r="N29" s="372"/>
      <c r="O29" s="372"/>
      <c r="P29" s="373"/>
      <c r="Q29" s="53"/>
    </row>
    <row r="30" spans="1:17" ht="13.5" thickBot="1" x14ac:dyDescent="0.25">
      <c r="A30" s="53"/>
      <c r="B30" s="91" t="s">
        <v>7</v>
      </c>
      <c r="C30" s="374" t="s">
        <v>184</v>
      </c>
      <c r="D30" s="326"/>
      <c r="E30" s="326"/>
      <c r="F30" s="326"/>
      <c r="G30" s="326"/>
      <c r="H30" s="326"/>
      <c r="I30" s="326"/>
      <c r="J30" s="326"/>
      <c r="K30" s="326"/>
      <c r="L30" s="326"/>
      <c r="M30" s="326"/>
      <c r="N30" s="326"/>
      <c r="O30" s="326"/>
      <c r="P30" s="327"/>
      <c r="Q30" s="53"/>
    </row>
    <row r="31" spans="1:17" ht="4.5" customHeight="1" thickBot="1" x14ac:dyDescent="0.25">
      <c r="A31" s="53"/>
      <c r="B31" s="334"/>
      <c r="C31" s="335"/>
      <c r="D31" s="335"/>
      <c r="E31" s="335"/>
      <c r="F31" s="335"/>
      <c r="G31" s="335"/>
      <c r="H31" s="335"/>
      <c r="I31" s="335"/>
      <c r="J31" s="335"/>
      <c r="K31" s="335"/>
      <c r="L31" s="335"/>
      <c r="M31" s="335"/>
      <c r="N31" s="335"/>
      <c r="O31" s="335"/>
      <c r="P31" s="336"/>
      <c r="Q31" s="53"/>
    </row>
    <row r="32" spans="1:17" ht="13.5" thickBot="1" x14ac:dyDescent="0.25">
      <c r="A32" s="53"/>
      <c r="B32" s="91" t="s">
        <v>4</v>
      </c>
      <c r="C32" s="464" t="s">
        <v>71</v>
      </c>
      <c r="D32" s="326"/>
      <c r="E32" s="326"/>
      <c r="F32" s="326"/>
      <c r="G32" s="326"/>
      <c r="H32" s="326"/>
      <c r="I32" s="326"/>
      <c r="J32" s="326"/>
      <c r="K32" s="326"/>
      <c r="L32" s="326"/>
      <c r="M32" s="326"/>
      <c r="N32" s="326"/>
      <c r="O32" s="326"/>
      <c r="P32" s="327"/>
      <c r="Q32" s="53"/>
    </row>
    <row r="33" spans="1:17" ht="4.5" customHeight="1" thickBot="1" x14ac:dyDescent="0.25">
      <c r="A33" s="53"/>
      <c r="B33" s="334"/>
      <c r="C33" s="335"/>
      <c r="D33" s="335"/>
      <c r="E33" s="335"/>
      <c r="F33" s="335"/>
      <c r="G33" s="335"/>
      <c r="H33" s="335"/>
      <c r="I33" s="335"/>
      <c r="J33" s="335"/>
      <c r="K33" s="335"/>
      <c r="L33" s="335"/>
      <c r="M33" s="335"/>
      <c r="N33" s="335"/>
      <c r="O33" s="335"/>
      <c r="P33" s="336"/>
      <c r="Q33" s="53"/>
    </row>
    <row r="34" spans="1:17" ht="13.5" thickBot="1" x14ac:dyDescent="0.25">
      <c r="A34" s="53"/>
      <c r="B34" s="91" t="s">
        <v>23</v>
      </c>
      <c r="C34" s="464" t="s">
        <v>71</v>
      </c>
      <c r="D34" s="326"/>
      <c r="E34" s="326"/>
      <c r="F34" s="326"/>
      <c r="G34" s="326"/>
      <c r="H34" s="326"/>
      <c r="I34" s="326"/>
      <c r="J34" s="326"/>
      <c r="K34" s="326"/>
      <c r="L34" s="326"/>
      <c r="M34" s="326"/>
      <c r="N34" s="326"/>
      <c r="O34" s="326"/>
      <c r="P34" s="327"/>
      <c r="Q34" s="53"/>
    </row>
    <row r="35" spans="1:17" ht="4.5" customHeight="1" thickBot="1" x14ac:dyDescent="0.25">
      <c r="A35" s="53"/>
      <c r="B35" s="328"/>
      <c r="C35" s="329"/>
      <c r="D35" s="329"/>
      <c r="E35" s="329"/>
      <c r="F35" s="329"/>
      <c r="G35" s="329"/>
      <c r="H35" s="329"/>
      <c r="I35" s="329"/>
      <c r="J35" s="329"/>
      <c r="K35" s="329"/>
      <c r="L35" s="329"/>
      <c r="M35" s="329"/>
      <c r="N35" s="329"/>
      <c r="O35" s="329"/>
      <c r="P35" s="330"/>
      <c r="Q35" s="53"/>
    </row>
    <row r="36" spans="1:17" ht="16.5" customHeight="1" thickBot="1" x14ac:dyDescent="0.25">
      <c r="A36" s="53"/>
      <c r="B36" s="91" t="s">
        <v>64</v>
      </c>
      <c r="C36" s="374" t="s">
        <v>71</v>
      </c>
      <c r="D36" s="326"/>
      <c r="E36" s="326"/>
      <c r="F36" s="326"/>
      <c r="G36" s="326"/>
      <c r="H36" s="326"/>
      <c r="I36" s="326"/>
      <c r="J36" s="326"/>
      <c r="K36" s="326"/>
      <c r="L36" s="326"/>
      <c r="M36" s="326"/>
      <c r="N36" s="326"/>
      <c r="O36" s="326"/>
      <c r="P36" s="327"/>
      <c r="Q36" s="53"/>
    </row>
    <row r="37" spans="1:17" ht="4.5" customHeight="1" thickBot="1" x14ac:dyDescent="0.25">
      <c r="A37" s="53"/>
      <c r="B37" s="94"/>
      <c r="C37" s="94"/>
      <c r="D37" s="94"/>
      <c r="E37" s="94"/>
      <c r="F37" s="94"/>
      <c r="G37" s="94"/>
      <c r="H37" s="94"/>
      <c r="I37" s="94"/>
      <c r="J37" s="94"/>
      <c r="K37" s="94"/>
      <c r="L37" s="94"/>
      <c r="M37" s="94"/>
      <c r="N37" s="94"/>
      <c r="O37" s="94"/>
      <c r="P37" s="94"/>
      <c r="Q37" s="53"/>
    </row>
    <row r="38" spans="1:17" ht="13.5" thickBot="1" x14ac:dyDescent="0.25">
      <c r="A38" s="53"/>
      <c r="B38" s="379" t="s">
        <v>17</v>
      </c>
      <c r="C38" s="380"/>
      <c r="D38" s="380"/>
      <c r="E38" s="380"/>
      <c r="F38" s="380"/>
      <c r="G38" s="380"/>
      <c r="H38" s="380"/>
      <c r="I38" s="380"/>
      <c r="J38" s="380"/>
      <c r="K38" s="380"/>
      <c r="L38" s="380"/>
      <c r="M38" s="380"/>
      <c r="N38" s="380"/>
      <c r="O38" s="381"/>
      <c r="P38" s="382"/>
      <c r="Q38" s="53"/>
    </row>
    <row r="39" spans="1:17" x14ac:dyDescent="0.2">
      <c r="A39" s="53"/>
      <c r="B39" s="95" t="s">
        <v>22</v>
      </c>
      <c r="C39" s="379" t="s">
        <v>18</v>
      </c>
      <c r="D39" s="380"/>
      <c r="E39" s="380"/>
      <c r="F39" s="380"/>
      <c r="G39" s="382"/>
      <c r="H39" s="379" t="s">
        <v>7</v>
      </c>
      <c r="I39" s="380"/>
      <c r="J39" s="380"/>
      <c r="K39" s="380"/>
      <c r="L39" s="382"/>
      <c r="M39" s="379" t="s">
        <v>19</v>
      </c>
      <c r="N39" s="380"/>
      <c r="O39" s="381"/>
      <c r="P39" s="382"/>
      <c r="Q39" s="53"/>
    </row>
    <row r="40" spans="1:17" ht="54" customHeight="1" x14ac:dyDescent="0.2">
      <c r="A40" s="53"/>
      <c r="B40" s="67" t="s">
        <v>211</v>
      </c>
      <c r="C40" s="383" t="s">
        <v>212</v>
      </c>
      <c r="D40" s="384"/>
      <c r="E40" s="384"/>
      <c r="F40" s="384"/>
      <c r="G40" s="385"/>
      <c r="H40" s="386" t="s">
        <v>197</v>
      </c>
      <c r="I40" s="386"/>
      <c r="J40" s="386"/>
      <c r="K40" s="386"/>
      <c r="L40" s="386"/>
      <c r="M40" s="387" t="s">
        <v>198</v>
      </c>
      <c r="N40" s="387"/>
      <c r="O40" s="387"/>
      <c r="P40" s="388"/>
      <c r="Q40" s="53"/>
    </row>
    <row r="41" spans="1:17" ht="55.5" customHeight="1" x14ac:dyDescent="0.2">
      <c r="A41" s="53"/>
      <c r="B41" s="68" t="s">
        <v>213</v>
      </c>
      <c r="C41" s="383" t="s">
        <v>212</v>
      </c>
      <c r="D41" s="384"/>
      <c r="E41" s="384"/>
      <c r="F41" s="384"/>
      <c r="G41" s="385"/>
      <c r="H41" s="386" t="s">
        <v>197</v>
      </c>
      <c r="I41" s="386"/>
      <c r="J41" s="386"/>
      <c r="K41" s="386"/>
      <c r="L41" s="386"/>
      <c r="M41" s="387" t="s">
        <v>198</v>
      </c>
      <c r="N41" s="387"/>
      <c r="O41" s="387"/>
      <c r="P41" s="388"/>
      <c r="Q41" s="53"/>
    </row>
    <row r="42" spans="1:17" ht="13.5" customHeight="1" x14ac:dyDescent="0.2">
      <c r="A42" s="53"/>
      <c r="B42" s="96"/>
      <c r="C42" s="389"/>
      <c r="D42" s="389"/>
      <c r="E42" s="389"/>
      <c r="F42" s="389"/>
      <c r="G42" s="389"/>
      <c r="H42" s="389"/>
      <c r="I42" s="389"/>
      <c r="J42" s="389"/>
      <c r="K42" s="389"/>
      <c r="L42" s="389"/>
      <c r="M42" s="389"/>
      <c r="N42" s="389"/>
      <c r="O42" s="389"/>
      <c r="P42" s="390"/>
      <c r="Q42" s="53"/>
    </row>
    <row r="43" spans="1:17" ht="12.75" customHeight="1" x14ac:dyDescent="0.2">
      <c r="A43" s="53"/>
      <c r="B43" s="96"/>
      <c r="C43" s="389"/>
      <c r="D43" s="389"/>
      <c r="E43" s="389"/>
      <c r="F43" s="389"/>
      <c r="G43" s="389"/>
      <c r="H43" s="389"/>
      <c r="I43" s="389"/>
      <c r="J43" s="389"/>
      <c r="K43" s="389"/>
      <c r="L43" s="389"/>
      <c r="M43" s="389"/>
      <c r="N43" s="389"/>
      <c r="O43" s="389"/>
      <c r="P43" s="390"/>
      <c r="Q43" s="53"/>
    </row>
    <row r="44" spans="1:17" ht="11.25" customHeight="1" thickBot="1" x14ac:dyDescent="0.25">
      <c r="A44" s="53"/>
      <c r="B44" s="97"/>
      <c r="C44" s="406"/>
      <c r="D44" s="406"/>
      <c r="E44" s="406"/>
      <c r="F44" s="406"/>
      <c r="G44" s="406"/>
      <c r="H44" s="406"/>
      <c r="I44" s="406"/>
      <c r="J44" s="406"/>
      <c r="K44" s="406"/>
      <c r="L44" s="406"/>
      <c r="M44" s="406"/>
      <c r="N44" s="406"/>
      <c r="O44" s="406"/>
      <c r="P44" s="407"/>
      <c r="Q44" s="53"/>
    </row>
    <row r="45" spans="1:17" ht="4.5" customHeight="1" thickBot="1" x14ac:dyDescent="0.25">
      <c r="A45" s="53"/>
      <c r="B45" s="98"/>
      <c r="C45" s="98"/>
      <c r="D45" s="98"/>
      <c r="E45" s="98"/>
      <c r="F45" s="98"/>
      <c r="G45" s="98"/>
      <c r="H45" s="98"/>
      <c r="I45" s="98"/>
      <c r="J45" s="98"/>
      <c r="K45" s="98"/>
      <c r="L45" s="98"/>
      <c r="M45" s="98"/>
      <c r="N45" s="98"/>
      <c r="O45" s="98"/>
      <c r="P45" s="98"/>
      <c r="Q45" s="53"/>
    </row>
    <row r="46" spans="1:17" ht="13.5" customHeight="1" thickBot="1" x14ac:dyDescent="0.25">
      <c r="A46" s="53"/>
      <c r="B46" s="344" t="s">
        <v>8</v>
      </c>
      <c r="C46" s="345"/>
      <c r="D46" s="345"/>
      <c r="E46" s="345"/>
      <c r="F46" s="345"/>
      <c r="G46" s="345"/>
      <c r="H46" s="345"/>
      <c r="I46" s="345"/>
      <c r="J46" s="345"/>
      <c r="K46" s="345"/>
      <c r="L46" s="345"/>
      <c r="M46" s="345"/>
      <c r="N46" s="345"/>
      <c r="O46" s="345"/>
      <c r="P46" s="346"/>
      <c r="Q46" s="53"/>
    </row>
    <row r="47" spans="1:17" ht="4.5" customHeight="1" thickBot="1" x14ac:dyDescent="0.25">
      <c r="A47" s="53"/>
      <c r="B47" s="99"/>
      <c r="C47" s="94"/>
      <c r="D47" s="94"/>
      <c r="E47" s="94"/>
      <c r="F47" s="94"/>
      <c r="G47" s="94"/>
      <c r="H47" s="94"/>
      <c r="I47" s="94"/>
      <c r="J47" s="94"/>
      <c r="K47" s="94"/>
      <c r="L47" s="94"/>
      <c r="M47" s="94"/>
      <c r="N47" s="94"/>
      <c r="O47" s="94"/>
      <c r="P47" s="100"/>
      <c r="Q47" s="53"/>
    </row>
    <row r="48" spans="1:17" x14ac:dyDescent="0.2">
      <c r="A48" s="53"/>
      <c r="B48" s="408" t="s">
        <v>20</v>
      </c>
      <c r="C48" s="69" t="s">
        <v>9</v>
      </c>
      <c r="D48" s="70" t="s">
        <v>149</v>
      </c>
      <c r="E48" s="70" t="s">
        <v>150</v>
      </c>
      <c r="F48" s="70" t="s">
        <v>151</v>
      </c>
      <c r="G48" s="70" t="s">
        <v>152</v>
      </c>
      <c r="H48" s="70" t="s">
        <v>153</v>
      </c>
      <c r="I48" s="70" t="s">
        <v>154</v>
      </c>
      <c r="J48" s="70" t="s">
        <v>155</v>
      </c>
      <c r="K48" s="70" t="s">
        <v>156</v>
      </c>
      <c r="L48" s="70" t="s">
        <v>157</v>
      </c>
      <c r="M48" s="70" t="s">
        <v>158</v>
      </c>
      <c r="N48" s="70" t="s">
        <v>159</v>
      </c>
      <c r="O48" s="71" t="s">
        <v>160</v>
      </c>
      <c r="P48" s="72" t="s">
        <v>24</v>
      </c>
      <c r="Q48" s="53"/>
    </row>
    <row r="49" spans="1:17" ht="13.5" thickBot="1" x14ac:dyDescent="0.25">
      <c r="A49" s="53"/>
      <c r="B49" s="409"/>
      <c r="C49" s="73" t="s">
        <v>10</v>
      </c>
      <c r="D49" s="74"/>
      <c r="E49" s="74"/>
      <c r="F49" s="75">
        <f>+'Registro Eficiencia'!C10/'Registro Eficiencia'!C11</f>
        <v>0.86124401913875603</v>
      </c>
      <c r="G49" s="76"/>
      <c r="H49" s="76"/>
      <c r="I49" s="75" t="e">
        <f>+'Registro Eficiencia'!E10/'Registro Eficiencia'!E11</f>
        <v>#DIV/0!</v>
      </c>
      <c r="J49" s="76"/>
      <c r="K49" s="76"/>
      <c r="L49" s="75" t="e">
        <f>+'Registro Eficiencia'!#REF!/'Registro Eficiencia'!#REF!</f>
        <v>#REF!</v>
      </c>
      <c r="M49" s="76"/>
      <c r="N49" s="76"/>
      <c r="O49" s="75" t="e">
        <f>+'Registro Eficiencia'!#REF!/'Registro Eficiencia'!#REF!</f>
        <v>#REF!</v>
      </c>
      <c r="P49" s="75">
        <f>+'Registro Eficiencia'!H10</f>
        <v>0.86124401913875603</v>
      </c>
      <c r="Q49" s="53"/>
    </row>
    <row r="50" spans="1:17" ht="4.5" customHeight="1" thickBot="1" x14ac:dyDescent="0.25">
      <c r="A50" s="53"/>
      <c r="B50" s="101">
        <v>0.9</v>
      </c>
      <c r="C50" s="77"/>
      <c r="D50" s="77"/>
      <c r="E50" s="77"/>
      <c r="F50" s="78">
        <f>+$C$26</f>
        <v>0.9</v>
      </c>
      <c r="G50" s="77"/>
      <c r="H50" s="77"/>
      <c r="I50" s="78">
        <f>+$C$26</f>
        <v>0.9</v>
      </c>
      <c r="J50" s="77"/>
      <c r="K50" s="77"/>
      <c r="L50" s="78">
        <f>+$C$26</f>
        <v>0.9</v>
      </c>
      <c r="M50" s="77"/>
      <c r="N50" s="77"/>
      <c r="O50" s="78">
        <f>+$C$26</f>
        <v>0.9</v>
      </c>
      <c r="P50" s="78">
        <f>+$C$26</f>
        <v>0.9</v>
      </c>
      <c r="Q50" s="53"/>
    </row>
    <row r="51" spans="1:17" ht="22.5" customHeight="1" thickBot="1" x14ac:dyDescent="0.25">
      <c r="A51" s="53"/>
      <c r="B51" s="344" t="s">
        <v>21</v>
      </c>
      <c r="C51" s="345"/>
      <c r="D51" s="345"/>
      <c r="E51" s="345"/>
      <c r="F51" s="345"/>
      <c r="G51" s="345"/>
      <c r="H51" s="345"/>
      <c r="I51" s="345"/>
      <c r="J51" s="345"/>
      <c r="K51" s="345"/>
      <c r="L51" s="345"/>
      <c r="M51" s="345"/>
      <c r="N51" s="345"/>
      <c r="O51" s="345"/>
      <c r="P51" s="346"/>
      <c r="Q51" s="53"/>
    </row>
    <row r="52" spans="1:17" x14ac:dyDescent="0.2">
      <c r="A52" s="53"/>
      <c r="B52" s="396"/>
      <c r="C52" s="397"/>
      <c r="D52" s="397"/>
      <c r="E52" s="397"/>
      <c r="F52" s="397"/>
      <c r="G52" s="397"/>
      <c r="H52" s="397"/>
      <c r="I52" s="397"/>
      <c r="J52" s="397"/>
      <c r="K52" s="397"/>
      <c r="L52" s="397"/>
      <c r="M52" s="397"/>
      <c r="N52" s="397"/>
      <c r="O52" s="397"/>
      <c r="P52" s="398"/>
      <c r="Q52" s="53"/>
    </row>
    <row r="53" spans="1:17" x14ac:dyDescent="0.2">
      <c r="A53" s="53"/>
      <c r="B53" s="399"/>
      <c r="C53" s="400"/>
      <c r="D53" s="400"/>
      <c r="E53" s="400"/>
      <c r="F53" s="400"/>
      <c r="G53" s="400"/>
      <c r="H53" s="400"/>
      <c r="I53" s="400"/>
      <c r="J53" s="400"/>
      <c r="K53" s="400"/>
      <c r="L53" s="400"/>
      <c r="M53" s="400"/>
      <c r="N53" s="400"/>
      <c r="O53" s="400"/>
      <c r="P53" s="401"/>
      <c r="Q53" s="53"/>
    </row>
    <row r="54" spans="1:17" x14ac:dyDescent="0.2">
      <c r="A54" s="53"/>
      <c r="B54" s="399"/>
      <c r="C54" s="400"/>
      <c r="D54" s="400"/>
      <c r="E54" s="400"/>
      <c r="F54" s="400"/>
      <c r="G54" s="400"/>
      <c r="H54" s="400"/>
      <c r="I54" s="400"/>
      <c r="J54" s="400"/>
      <c r="K54" s="400"/>
      <c r="L54" s="400"/>
      <c r="M54" s="400"/>
      <c r="N54" s="400"/>
      <c r="O54" s="400"/>
      <c r="P54" s="401"/>
      <c r="Q54" s="53"/>
    </row>
    <row r="55" spans="1:17" x14ac:dyDescent="0.2">
      <c r="A55" s="53"/>
      <c r="B55" s="399"/>
      <c r="C55" s="400"/>
      <c r="D55" s="400"/>
      <c r="E55" s="400"/>
      <c r="F55" s="400"/>
      <c r="G55" s="400"/>
      <c r="H55" s="400"/>
      <c r="I55" s="400"/>
      <c r="J55" s="400"/>
      <c r="K55" s="400"/>
      <c r="L55" s="400"/>
      <c r="M55" s="400"/>
      <c r="N55" s="400"/>
      <c r="O55" s="400"/>
      <c r="P55" s="401"/>
      <c r="Q55" s="53"/>
    </row>
    <row r="56" spans="1:17" x14ac:dyDescent="0.2">
      <c r="A56" s="53"/>
      <c r="B56" s="399"/>
      <c r="C56" s="400"/>
      <c r="D56" s="400"/>
      <c r="E56" s="400"/>
      <c r="F56" s="400"/>
      <c r="G56" s="400"/>
      <c r="H56" s="400"/>
      <c r="I56" s="400"/>
      <c r="J56" s="400"/>
      <c r="K56" s="400"/>
      <c r="L56" s="400"/>
      <c r="M56" s="400"/>
      <c r="N56" s="400"/>
      <c r="O56" s="400"/>
      <c r="P56" s="401"/>
      <c r="Q56" s="53"/>
    </row>
    <row r="57" spans="1:17" x14ac:dyDescent="0.2">
      <c r="A57" s="53"/>
      <c r="B57" s="399"/>
      <c r="C57" s="400"/>
      <c r="D57" s="400"/>
      <c r="E57" s="400"/>
      <c r="F57" s="400"/>
      <c r="G57" s="400"/>
      <c r="H57" s="400"/>
      <c r="I57" s="400"/>
      <c r="J57" s="400"/>
      <c r="K57" s="400"/>
      <c r="L57" s="400"/>
      <c r="M57" s="400"/>
      <c r="N57" s="400"/>
      <c r="O57" s="400"/>
      <c r="P57" s="401"/>
      <c r="Q57" s="53"/>
    </row>
    <row r="58" spans="1:17" x14ac:dyDescent="0.2">
      <c r="A58" s="53"/>
      <c r="B58" s="399"/>
      <c r="C58" s="400"/>
      <c r="D58" s="400"/>
      <c r="E58" s="400"/>
      <c r="F58" s="400"/>
      <c r="G58" s="400"/>
      <c r="H58" s="400"/>
      <c r="I58" s="400"/>
      <c r="J58" s="400"/>
      <c r="K58" s="400"/>
      <c r="L58" s="400"/>
      <c r="M58" s="400"/>
      <c r="N58" s="400"/>
      <c r="O58" s="400"/>
      <c r="P58" s="401"/>
      <c r="Q58" s="53"/>
    </row>
    <row r="59" spans="1:17" x14ac:dyDescent="0.2">
      <c r="A59" s="53"/>
      <c r="B59" s="399"/>
      <c r="C59" s="400"/>
      <c r="D59" s="400"/>
      <c r="E59" s="400"/>
      <c r="F59" s="400"/>
      <c r="G59" s="400"/>
      <c r="H59" s="400"/>
      <c r="I59" s="400"/>
      <c r="J59" s="400"/>
      <c r="K59" s="400"/>
      <c r="L59" s="400"/>
      <c r="M59" s="400"/>
      <c r="N59" s="400"/>
      <c r="O59" s="400"/>
      <c r="P59" s="401"/>
      <c r="Q59" s="53"/>
    </row>
    <row r="60" spans="1:17" x14ac:dyDescent="0.2">
      <c r="A60" s="53"/>
      <c r="B60" s="399"/>
      <c r="C60" s="400"/>
      <c r="D60" s="400"/>
      <c r="E60" s="400"/>
      <c r="F60" s="400"/>
      <c r="G60" s="400"/>
      <c r="H60" s="400"/>
      <c r="I60" s="400"/>
      <c r="J60" s="400"/>
      <c r="K60" s="400"/>
      <c r="L60" s="400"/>
      <c r="M60" s="400"/>
      <c r="N60" s="400"/>
      <c r="O60" s="400"/>
      <c r="P60" s="401"/>
      <c r="Q60" s="53"/>
    </row>
    <row r="61" spans="1:17" x14ac:dyDescent="0.2">
      <c r="A61" s="53"/>
      <c r="B61" s="399"/>
      <c r="C61" s="400"/>
      <c r="D61" s="400"/>
      <c r="E61" s="400"/>
      <c r="F61" s="400"/>
      <c r="G61" s="400"/>
      <c r="H61" s="400"/>
      <c r="I61" s="400"/>
      <c r="J61" s="400"/>
      <c r="K61" s="400"/>
      <c r="L61" s="400"/>
      <c r="M61" s="400"/>
      <c r="N61" s="400"/>
      <c r="O61" s="400"/>
      <c r="P61" s="401"/>
      <c r="Q61" s="53"/>
    </row>
    <row r="62" spans="1:17" x14ac:dyDescent="0.2">
      <c r="A62" s="53"/>
      <c r="B62" s="399"/>
      <c r="C62" s="400"/>
      <c r="D62" s="400"/>
      <c r="E62" s="400"/>
      <c r="F62" s="400"/>
      <c r="G62" s="400"/>
      <c r="H62" s="400"/>
      <c r="I62" s="400"/>
      <c r="J62" s="400"/>
      <c r="K62" s="400"/>
      <c r="L62" s="400"/>
      <c r="M62" s="400"/>
      <c r="N62" s="400"/>
      <c r="O62" s="400"/>
      <c r="P62" s="401"/>
      <c r="Q62" s="53"/>
    </row>
    <row r="63" spans="1:17" x14ac:dyDescent="0.2">
      <c r="A63" s="53"/>
      <c r="B63" s="399"/>
      <c r="C63" s="400"/>
      <c r="D63" s="400"/>
      <c r="E63" s="400"/>
      <c r="F63" s="400"/>
      <c r="G63" s="400"/>
      <c r="H63" s="400"/>
      <c r="I63" s="400"/>
      <c r="J63" s="400"/>
      <c r="K63" s="400"/>
      <c r="L63" s="400"/>
      <c r="M63" s="400"/>
      <c r="N63" s="400"/>
      <c r="O63" s="400"/>
      <c r="P63" s="401"/>
      <c r="Q63" s="53"/>
    </row>
    <row r="64" spans="1:17" x14ac:dyDescent="0.2">
      <c r="A64" s="53"/>
      <c r="B64" s="399"/>
      <c r="C64" s="400"/>
      <c r="D64" s="400"/>
      <c r="E64" s="400"/>
      <c r="F64" s="400"/>
      <c r="G64" s="400"/>
      <c r="H64" s="400"/>
      <c r="I64" s="400"/>
      <c r="J64" s="400"/>
      <c r="K64" s="400"/>
      <c r="L64" s="400"/>
      <c r="M64" s="400"/>
      <c r="N64" s="400"/>
      <c r="O64" s="400"/>
      <c r="P64" s="401"/>
      <c r="Q64" s="53"/>
    </row>
    <row r="65" spans="1:19" x14ac:dyDescent="0.2">
      <c r="A65" s="53"/>
      <c r="B65" s="399"/>
      <c r="C65" s="400"/>
      <c r="D65" s="400"/>
      <c r="E65" s="400"/>
      <c r="F65" s="400"/>
      <c r="G65" s="400"/>
      <c r="H65" s="400"/>
      <c r="I65" s="400"/>
      <c r="J65" s="400"/>
      <c r="K65" s="400"/>
      <c r="L65" s="400"/>
      <c r="M65" s="400"/>
      <c r="N65" s="400"/>
      <c r="O65" s="400"/>
      <c r="P65" s="401"/>
      <c r="Q65" s="53"/>
    </row>
    <row r="66" spans="1:19" x14ac:dyDescent="0.2">
      <c r="A66" s="53"/>
      <c r="B66" s="399"/>
      <c r="C66" s="400"/>
      <c r="D66" s="400"/>
      <c r="E66" s="400"/>
      <c r="F66" s="400"/>
      <c r="G66" s="400"/>
      <c r="H66" s="400"/>
      <c r="I66" s="400"/>
      <c r="J66" s="400"/>
      <c r="K66" s="400"/>
      <c r="L66" s="400"/>
      <c r="M66" s="400"/>
      <c r="N66" s="400"/>
      <c r="O66" s="400"/>
      <c r="P66" s="401"/>
      <c r="Q66" s="53"/>
    </row>
    <row r="67" spans="1:19" ht="13.5" thickBot="1" x14ac:dyDescent="0.25">
      <c r="A67" s="53"/>
      <c r="B67" s="402"/>
      <c r="C67" s="403"/>
      <c r="D67" s="403"/>
      <c r="E67" s="403"/>
      <c r="F67" s="403"/>
      <c r="G67" s="403"/>
      <c r="H67" s="403"/>
      <c r="I67" s="403"/>
      <c r="J67" s="403"/>
      <c r="K67" s="403"/>
      <c r="L67" s="403"/>
      <c r="M67" s="403"/>
      <c r="N67" s="403"/>
      <c r="O67" s="403"/>
      <c r="P67" s="404"/>
      <c r="Q67" s="53"/>
    </row>
    <row r="68" spans="1:19" s="54" customFormat="1" ht="4.5" customHeight="1" thickBot="1" x14ac:dyDescent="0.25">
      <c r="A68" s="405"/>
      <c r="B68" s="405"/>
      <c r="C68" s="405"/>
      <c r="D68" s="405"/>
      <c r="E68" s="405"/>
      <c r="F68" s="405"/>
      <c r="G68" s="405"/>
      <c r="H68" s="405"/>
      <c r="I68" s="405"/>
      <c r="J68" s="405"/>
      <c r="K68" s="405"/>
      <c r="L68" s="405"/>
      <c r="M68" s="405"/>
      <c r="N68" s="405"/>
      <c r="O68" s="405"/>
      <c r="P68" s="405"/>
      <c r="Q68" s="405"/>
      <c r="S68" s="104"/>
    </row>
    <row r="69" spans="1:19" ht="15" customHeight="1" x14ac:dyDescent="0.2">
      <c r="A69" s="53"/>
      <c r="B69" s="394" t="s">
        <v>5</v>
      </c>
      <c r="C69" s="391" t="s">
        <v>180</v>
      </c>
      <c r="D69" s="392"/>
      <c r="E69" s="392"/>
      <c r="F69" s="392"/>
      <c r="G69" s="392"/>
      <c r="H69" s="392"/>
      <c r="I69" s="392"/>
      <c r="J69" s="392"/>
      <c r="K69" s="392"/>
      <c r="L69" s="392"/>
      <c r="M69" s="392"/>
      <c r="N69" s="392"/>
      <c r="O69" s="392"/>
      <c r="P69" s="393"/>
      <c r="Q69" s="53"/>
    </row>
    <row r="70" spans="1:19" ht="65.25" customHeight="1" x14ac:dyDescent="0.2">
      <c r="A70" s="53"/>
      <c r="B70" s="395"/>
      <c r="C70" s="461" t="s">
        <v>245</v>
      </c>
      <c r="D70" s="456"/>
      <c r="E70" s="456"/>
      <c r="F70" s="456"/>
      <c r="G70" s="456"/>
      <c r="H70" s="456"/>
      <c r="I70" s="456"/>
      <c r="J70" s="456"/>
      <c r="K70" s="456"/>
      <c r="L70" s="456"/>
      <c r="M70" s="456"/>
      <c r="N70" s="456"/>
      <c r="O70" s="456"/>
      <c r="P70" s="457"/>
      <c r="Q70" s="53"/>
    </row>
    <row r="71" spans="1:19" ht="15" customHeight="1" x14ac:dyDescent="0.2">
      <c r="A71" s="53"/>
      <c r="B71" s="395"/>
      <c r="C71" s="458" t="s">
        <v>181</v>
      </c>
      <c r="D71" s="459"/>
      <c r="E71" s="459"/>
      <c r="F71" s="459"/>
      <c r="G71" s="459"/>
      <c r="H71" s="459"/>
      <c r="I71" s="459"/>
      <c r="J71" s="459"/>
      <c r="K71" s="459"/>
      <c r="L71" s="459"/>
      <c r="M71" s="459"/>
      <c r="N71" s="459"/>
      <c r="O71" s="459"/>
      <c r="P71" s="460"/>
      <c r="Q71" s="53"/>
    </row>
    <row r="72" spans="1:19" ht="49.5" customHeight="1" x14ac:dyDescent="0.2">
      <c r="A72" s="53"/>
      <c r="B72" s="395"/>
      <c r="C72" s="461" t="s">
        <v>246</v>
      </c>
      <c r="D72" s="462"/>
      <c r="E72" s="462"/>
      <c r="F72" s="462"/>
      <c r="G72" s="462"/>
      <c r="H72" s="462"/>
      <c r="I72" s="462"/>
      <c r="J72" s="462"/>
      <c r="K72" s="462"/>
      <c r="L72" s="462"/>
      <c r="M72" s="462"/>
      <c r="N72" s="462"/>
      <c r="O72" s="462"/>
      <c r="P72" s="463"/>
      <c r="Q72" s="53"/>
    </row>
    <row r="73" spans="1:19" ht="18" customHeight="1" x14ac:dyDescent="0.2">
      <c r="A73" s="53"/>
      <c r="B73" s="395"/>
      <c r="C73" s="458" t="s">
        <v>182</v>
      </c>
      <c r="D73" s="459"/>
      <c r="E73" s="459"/>
      <c r="F73" s="459"/>
      <c r="G73" s="459"/>
      <c r="H73" s="459"/>
      <c r="I73" s="459"/>
      <c r="J73" s="459"/>
      <c r="K73" s="459"/>
      <c r="L73" s="459"/>
      <c r="M73" s="459"/>
      <c r="N73" s="459"/>
      <c r="O73" s="459"/>
      <c r="P73" s="460"/>
      <c r="Q73" s="53"/>
    </row>
    <row r="74" spans="1:19" ht="63" customHeight="1" x14ac:dyDescent="0.2">
      <c r="A74" s="53"/>
      <c r="B74" s="395"/>
      <c r="C74" s="461" t="s">
        <v>247</v>
      </c>
      <c r="D74" s="462"/>
      <c r="E74" s="462"/>
      <c r="F74" s="462"/>
      <c r="G74" s="462"/>
      <c r="H74" s="462"/>
      <c r="I74" s="462"/>
      <c r="J74" s="462"/>
      <c r="K74" s="462"/>
      <c r="L74" s="462"/>
      <c r="M74" s="462"/>
      <c r="N74" s="462"/>
      <c r="O74" s="462"/>
      <c r="P74" s="463"/>
      <c r="Q74" s="53"/>
    </row>
    <row r="75" spans="1:19" ht="17.25" customHeight="1" x14ac:dyDescent="0.2">
      <c r="A75" s="53"/>
      <c r="B75" s="395"/>
      <c r="C75" s="458" t="s">
        <v>183</v>
      </c>
      <c r="D75" s="459"/>
      <c r="E75" s="459"/>
      <c r="F75" s="459"/>
      <c r="G75" s="459"/>
      <c r="H75" s="459"/>
      <c r="I75" s="459"/>
      <c r="J75" s="459"/>
      <c r="K75" s="459"/>
      <c r="L75" s="459"/>
      <c r="M75" s="459"/>
      <c r="N75" s="459"/>
      <c r="O75" s="459"/>
      <c r="P75" s="460"/>
      <c r="Q75" s="53"/>
    </row>
    <row r="76" spans="1:19" ht="49.5" customHeight="1" thickBot="1" x14ac:dyDescent="0.25">
      <c r="A76" s="53"/>
      <c r="B76" s="455"/>
      <c r="C76" s="452"/>
      <c r="D76" s="453"/>
      <c r="E76" s="453"/>
      <c r="F76" s="453"/>
      <c r="G76" s="453"/>
      <c r="H76" s="453"/>
      <c r="I76" s="453"/>
      <c r="J76" s="453"/>
      <c r="K76" s="453"/>
      <c r="L76" s="453"/>
      <c r="M76" s="453"/>
      <c r="N76" s="453"/>
      <c r="O76" s="453"/>
      <c r="P76" s="454"/>
      <c r="Q76" s="53"/>
    </row>
    <row r="77" spans="1:19" ht="30.75" customHeight="1" thickBot="1" x14ac:dyDescent="0.25">
      <c r="A77" s="53"/>
      <c r="B77" s="55" t="s">
        <v>63</v>
      </c>
      <c r="C77" s="410"/>
      <c r="D77" s="411"/>
      <c r="E77" s="411"/>
      <c r="F77" s="411"/>
      <c r="G77" s="411"/>
      <c r="H77" s="411"/>
      <c r="I77" s="411"/>
      <c r="J77" s="411"/>
      <c r="K77" s="411"/>
      <c r="L77" s="411"/>
      <c r="M77" s="411"/>
      <c r="N77" s="411"/>
      <c r="O77" s="411"/>
      <c r="P77" s="412"/>
      <c r="Q77" s="53"/>
    </row>
    <row r="78" spans="1:19" ht="27.75" customHeight="1" thickBot="1" x14ac:dyDescent="0.25">
      <c r="A78" s="53"/>
      <c r="B78" s="55" t="s">
        <v>84</v>
      </c>
      <c r="C78" s="413" t="s">
        <v>85</v>
      </c>
      <c r="D78" s="413"/>
      <c r="E78" s="413"/>
      <c r="F78" s="413"/>
      <c r="G78" s="413"/>
      <c r="H78" s="413"/>
      <c r="I78" s="413"/>
      <c r="J78" s="413"/>
      <c r="K78" s="413"/>
      <c r="L78" s="413"/>
      <c r="M78" s="413"/>
      <c r="N78" s="413"/>
      <c r="O78" s="413"/>
      <c r="P78" s="414"/>
      <c r="Q78" s="53"/>
    </row>
    <row r="81" spans="3:19" x14ac:dyDescent="0.2">
      <c r="C81" s="56"/>
    </row>
    <row r="82" spans="3:19" hidden="1" x14ac:dyDescent="0.2">
      <c r="C82" s="50">
        <v>2018</v>
      </c>
    </row>
    <row r="83" spans="3:19" hidden="1" x14ac:dyDescent="0.2">
      <c r="C83" s="50">
        <v>2019</v>
      </c>
    </row>
    <row r="89" spans="3:19" s="51" customFormat="1" x14ac:dyDescent="0.2">
      <c r="S89" s="102"/>
    </row>
    <row r="90" spans="3:19" s="51" customFormat="1" x14ac:dyDescent="0.2">
      <c r="S90" s="102"/>
    </row>
    <row r="91" spans="3:19" s="51" customFormat="1" x14ac:dyDescent="0.2">
      <c r="S91" s="102"/>
    </row>
    <row r="92" spans="3:19" s="51" customFormat="1" x14ac:dyDescent="0.2">
      <c r="S92" s="102"/>
    </row>
    <row r="93" spans="3:19" s="51" customFormat="1" x14ac:dyDescent="0.2">
      <c r="S93" s="102"/>
    </row>
    <row r="94" spans="3:19" s="51" customFormat="1" x14ac:dyDescent="0.2">
      <c r="S94" s="102"/>
    </row>
    <row r="95" spans="3:19" s="51" customFormat="1" x14ac:dyDescent="0.2">
      <c r="D95" s="126"/>
      <c r="E95" s="126"/>
      <c r="F95" s="126"/>
      <c r="G95" s="126"/>
      <c r="H95" s="126"/>
      <c r="I95" s="126"/>
      <c r="S95" s="102"/>
    </row>
    <row r="96" spans="3:19" s="51" customFormat="1" x14ac:dyDescent="0.2">
      <c r="D96" s="126"/>
      <c r="E96" s="126"/>
      <c r="F96" s="126"/>
      <c r="G96" s="126"/>
      <c r="H96" s="126"/>
      <c r="I96" s="126"/>
      <c r="S96" s="102"/>
    </row>
    <row r="97" spans="2:19" s="51" customFormat="1" x14ac:dyDescent="0.2">
      <c r="B97" s="126"/>
      <c r="C97" s="126"/>
      <c r="D97" s="126"/>
      <c r="E97" s="126"/>
      <c r="F97" s="126"/>
      <c r="G97" s="126"/>
      <c r="H97" s="126"/>
      <c r="I97" s="126"/>
      <c r="S97" s="102"/>
    </row>
    <row r="98" spans="2:19" s="51" customFormat="1" x14ac:dyDescent="0.2">
      <c r="B98" s="126"/>
      <c r="C98" s="126"/>
      <c r="D98" s="126"/>
      <c r="E98" s="126"/>
      <c r="F98" s="126"/>
      <c r="G98" s="126"/>
      <c r="H98" s="126"/>
      <c r="I98" s="126"/>
      <c r="S98" s="102"/>
    </row>
    <row r="99" spans="2:19" s="51" customFormat="1" x14ac:dyDescent="0.2">
      <c r="B99" s="126"/>
      <c r="C99" s="126"/>
      <c r="D99" s="126"/>
      <c r="E99" s="126"/>
      <c r="F99" s="126"/>
      <c r="G99" s="126"/>
      <c r="H99" s="126"/>
      <c r="I99" s="126"/>
      <c r="S99" s="102"/>
    </row>
    <row r="100" spans="2:19" s="51" customFormat="1" x14ac:dyDescent="0.2">
      <c r="B100" s="126"/>
      <c r="C100" s="126"/>
      <c r="D100" s="126"/>
      <c r="E100" s="126"/>
      <c r="F100" s="126"/>
      <c r="G100" s="126"/>
      <c r="H100" s="126"/>
      <c r="I100" s="126"/>
      <c r="K100" s="126"/>
      <c r="L100" s="126"/>
      <c r="M100" s="126"/>
      <c r="N100" s="126"/>
      <c r="O100" s="126"/>
      <c r="P100" s="126"/>
      <c r="S100" s="102"/>
    </row>
    <row r="101" spans="2:19" s="51" customFormat="1" x14ac:dyDescent="0.2">
      <c r="B101" s="126"/>
      <c r="C101" s="126"/>
      <c r="D101" s="126"/>
      <c r="E101" s="126"/>
      <c r="F101" s="126"/>
      <c r="G101" s="126"/>
      <c r="H101" s="126"/>
      <c r="I101" s="126"/>
      <c r="K101" s="126"/>
      <c r="L101" s="126"/>
      <c r="M101" s="126"/>
      <c r="N101" s="126"/>
      <c r="O101" s="126"/>
      <c r="P101" s="126"/>
      <c r="S101" s="102"/>
    </row>
    <row r="102" spans="2:19" s="51" customFormat="1" x14ac:dyDescent="0.2">
      <c r="B102" s="126"/>
      <c r="C102" s="126"/>
      <c r="D102" s="126"/>
      <c r="E102" s="126"/>
      <c r="F102" s="126"/>
      <c r="G102" s="126"/>
      <c r="H102" s="126"/>
      <c r="I102" s="126"/>
      <c r="K102" s="126"/>
      <c r="L102" s="126"/>
      <c r="M102" s="126"/>
      <c r="N102" s="126"/>
      <c r="O102" s="126"/>
      <c r="P102" s="126"/>
      <c r="S102" s="102"/>
    </row>
    <row r="103" spans="2:19" s="51" customFormat="1" x14ac:dyDescent="0.2">
      <c r="B103" s="126"/>
      <c r="C103" s="126"/>
      <c r="D103" s="126"/>
      <c r="E103" s="126"/>
      <c r="F103" s="126"/>
      <c r="G103" s="126"/>
      <c r="H103" s="126"/>
      <c r="I103" s="126"/>
      <c r="K103" s="126"/>
      <c r="L103" s="126"/>
      <c r="M103" s="126"/>
      <c r="N103" s="126"/>
      <c r="O103" s="126"/>
      <c r="P103" s="126"/>
      <c r="Q103" s="57" t="s">
        <v>69</v>
      </c>
      <c r="S103" s="102"/>
    </row>
    <row r="104" spans="2:19" s="51" customFormat="1" x14ac:dyDescent="0.2">
      <c r="B104" s="127"/>
      <c r="C104" s="127"/>
      <c r="D104" s="126"/>
      <c r="E104" s="126"/>
      <c r="F104" s="126"/>
      <c r="G104" s="126"/>
      <c r="H104" s="126"/>
      <c r="I104" s="126"/>
      <c r="K104" s="126"/>
      <c r="L104" s="126"/>
      <c r="O104" s="126"/>
      <c r="P104" s="126"/>
      <c r="Q104" s="57" t="s">
        <v>70</v>
      </c>
      <c r="S104" s="102"/>
    </row>
    <row r="105" spans="2:19" s="51" customFormat="1" x14ac:dyDescent="0.2">
      <c r="B105" s="127"/>
      <c r="C105" s="127"/>
      <c r="D105" s="126"/>
      <c r="E105" s="126"/>
      <c r="F105" s="126"/>
      <c r="G105" s="126"/>
      <c r="H105" s="126"/>
      <c r="I105" s="126"/>
      <c r="K105" s="126"/>
      <c r="L105" s="126"/>
      <c r="O105" s="126"/>
      <c r="P105" s="126"/>
      <c r="Q105" s="57" t="s">
        <v>72</v>
      </c>
      <c r="S105" s="102"/>
    </row>
    <row r="106" spans="2:19" s="51" customFormat="1" x14ac:dyDescent="0.2">
      <c r="B106" s="127"/>
      <c r="C106" s="127"/>
      <c r="D106" s="126"/>
      <c r="E106" s="126"/>
      <c r="F106" s="126"/>
      <c r="G106" s="126"/>
      <c r="H106" s="126"/>
      <c r="I106" s="126"/>
      <c r="K106" s="126"/>
      <c r="L106" s="126"/>
      <c r="O106" s="126"/>
      <c r="P106" s="126"/>
      <c r="Q106" s="57" t="s">
        <v>71</v>
      </c>
      <c r="S106" s="102"/>
    </row>
    <row r="107" spans="2:19" s="51" customFormat="1" x14ac:dyDescent="0.2">
      <c r="B107" s="126"/>
      <c r="C107" s="127"/>
      <c r="D107" s="126"/>
      <c r="E107" s="126"/>
      <c r="F107" s="126"/>
      <c r="G107" s="126"/>
      <c r="H107" s="126"/>
      <c r="I107" s="126"/>
      <c r="K107" s="126"/>
      <c r="L107" s="126"/>
      <c r="M107" s="127"/>
      <c r="N107" s="126"/>
      <c r="O107" s="126"/>
      <c r="P107" s="126"/>
      <c r="Q107" s="57" t="s">
        <v>73</v>
      </c>
      <c r="S107" s="102"/>
    </row>
    <row r="108" spans="2:19" s="51" customFormat="1" x14ac:dyDescent="0.2">
      <c r="B108" s="126"/>
      <c r="C108" s="127"/>
      <c r="D108" s="126"/>
      <c r="E108" s="126"/>
      <c r="F108" s="126"/>
      <c r="G108" s="126"/>
      <c r="H108" s="126"/>
      <c r="I108" s="126"/>
      <c r="K108" s="126"/>
      <c r="L108" s="126"/>
      <c r="M108" s="126"/>
      <c r="N108" s="126" t="s">
        <v>67</v>
      </c>
      <c r="O108" s="126"/>
      <c r="P108" s="126"/>
      <c r="Q108" s="57" t="s">
        <v>74</v>
      </c>
      <c r="S108" s="102"/>
    </row>
    <row r="109" spans="2:19" s="51" customFormat="1" x14ac:dyDescent="0.2">
      <c r="B109" s="126"/>
      <c r="C109" s="127"/>
      <c r="D109" s="126"/>
      <c r="E109" s="126"/>
      <c r="F109" s="126"/>
      <c r="G109" s="126"/>
      <c r="H109" s="126"/>
      <c r="I109" s="126"/>
      <c r="K109" s="126"/>
      <c r="L109" s="126"/>
      <c r="M109" s="126"/>
      <c r="N109" s="126"/>
      <c r="O109" s="126"/>
      <c r="P109" s="126"/>
      <c r="S109" s="102"/>
    </row>
    <row r="110" spans="2:19" s="51" customFormat="1" x14ac:dyDescent="0.2">
      <c r="B110" s="126"/>
      <c r="C110" s="127"/>
      <c r="D110" s="126"/>
      <c r="E110" s="126"/>
      <c r="F110" s="126"/>
      <c r="G110" s="126"/>
      <c r="H110" s="126"/>
      <c r="I110" s="126"/>
      <c r="K110" s="126"/>
      <c r="L110" s="126"/>
      <c r="M110" s="126"/>
      <c r="N110" s="126"/>
      <c r="O110" s="126"/>
      <c r="P110" s="126"/>
      <c r="S110" s="102"/>
    </row>
    <row r="111" spans="2:19" s="51" customFormat="1" x14ac:dyDescent="0.2">
      <c r="B111" s="126"/>
      <c r="C111" s="126"/>
      <c r="D111" s="126"/>
      <c r="E111" s="126"/>
      <c r="F111" s="126"/>
      <c r="G111" s="126"/>
      <c r="H111" s="126"/>
      <c r="I111" s="126"/>
      <c r="K111" s="126"/>
      <c r="L111" s="126"/>
      <c r="M111" s="126"/>
      <c r="N111" s="126"/>
      <c r="O111" s="126"/>
      <c r="P111" s="126"/>
      <c r="S111" s="102"/>
    </row>
    <row r="112" spans="2:19" s="51" customFormat="1" x14ac:dyDescent="0.2">
      <c r="B112" s="126"/>
      <c r="C112" s="126"/>
      <c r="D112" s="126"/>
      <c r="E112" s="126"/>
      <c r="F112" s="126"/>
      <c r="G112" s="126"/>
      <c r="H112" s="126"/>
      <c r="I112" s="126"/>
      <c r="K112" s="126"/>
      <c r="L112" s="126"/>
      <c r="M112" s="126"/>
      <c r="N112" s="126"/>
      <c r="O112" s="126"/>
      <c r="P112" s="126"/>
      <c r="S112" s="102"/>
    </row>
    <row r="113" spans="2:19" s="51" customFormat="1" x14ac:dyDescent="0.2">
      <c r="B113" s="126"/>
      <c r="C113" s="126"/>
      <c r="D113" s="126"/>
      <c r="E113" s="126"/>
      <c r="F113" s="126"/>
      <c r="G113" s="126"/>
      <c r="H113" s="126"/>
      <c r="I113" s="126"/>
      <c r="K113" s="126"/>
      <c r="L113" s="126"/>
      <c r="M113" s="126"/>
      <c r="N113" s="126"/>
      <c r="O113" s="126"/>
      <c r="P113" s="126"/>
      <c r="Q113" s="57">
        <v>2015</v>
      </c>
      <c r="S113" s="102"/>
    </row>
    <row r="114" spans="2:19" s="51" customFormat="1" ht="12.75" customHeight="1" x14ac:dyDescent="0.2">
      <c r="B114" s="126"/>
      <c r="C114" s="126"/>
      <c r="D114" s="126"/>
      <c r="E114" s="126"/>
      <c r="F114" s="126"/>
      <c r="G114" s="126"/>
      <c r="H114" s="126"/>
      <c r="I114" s="126"/>
      <c r="Q114" s="57">
        <v>2016</v>
      </c>
      <c r="S114" s="102"/>
    </row>
    <row r="115" spans="2:19" s="51" customFormat="1" x14ac:dyDescent="0.2">
      <c r="B115" s="126"/>
      <c r="C115" s="126"/>
      <c r="D115" s="126"/>
      <c r="E115" s="126"/>
      <c r="F115" s="126"/>
      <c r="G115" s="126"/>
      <c r="H115" s="126"/>
      <c r="I115" s="126"/>
      <c r="Q115" s="57">
        <v>2017</v>
      </c>
      <c r="S115" s="102"/>
    </row>
    <row r="116" spans="2:19" s="51" customFormat="1" x14ac:dyDescent="0.2">
      <c r="C116" s="126"/>
      <c r="H116" s="126"/>
      <c r="I116" s="126"/>
      <c r="Q116" s="57">
        <v>2018</v>
      </c>
      <c r="S116" s="102"/>
    </row>
    <row r="117" spans="2:19" s="51" customFormat="1" x14ac:dyDescent="0.2">
      <c r="C117" s="126"/>
      <c r="H117" s="126"/>
      <c r="I117" s="126"/>
      <c r="S117" s="102"/>
    </row>
    <row r="118" spans="2:19" s="51" customFormat="1" x14ac:dyDescent="0.2">
      <c r="C118" s="126"/>
      <c r="H118" s="126"/>
      <c r="I118" s="126"/>
      <c r="S118" s="102"/>
    </row>
    <row r="119" spans="2:19" s="51" customFormat="1" x14ac:dyDescent="0.2">
      <c r="B119" s="59"/>
      <c r="C119" s="126"/>
      <c r="H119" s="126"/>
      <c r="I119" s="126"/>
      <c r="S119" s="102"/>
    </row>
    <row r="120" spans="2:19" s="51" customFormat="1" x14ac:dyDescent="0.2">
      <c r="B120" s="59"/>
      <c r="C120" s="126"/>
      <c r="H120" s="126"/>
      <c r="I120" s="126"/>
      <c r="S120" s="102"/>
    </row>
    <row r="121" spans="2:19" s="51" customFormat="1" x14ac:dyDescent="0.2">
      <c r="B121" s="59"/>
      <c r="C121" s="126"/>
      <c r="H121" s="126"/>
      <c r="I121" s="126"/>
      <c r="S121" s="102"/>
    </row>
    <row r="122" spans="2:19" s="51" customFormat="1" x14ac:dyDescent="0.2">
      <c r="B122" s="59"/>
      <c r="C122" s="126"/>
      <c r="H122" s="126"/>
      <c r="I122" s="126"/>
      <c r="S122" s="102"/>
    </row>
    <row r="123" spans="2:19" s="51" customFormat="1" x14ac:dyDescent="0.2">
      <c r="B123" s="59"/>
      <c r="C123" s="126"/>
      <c r="H123" s="126"/>
      <c r="I123" s="126"/>
      <c r="S123" s="102"/>
    </row>
    <row r="124" spans="2:19" s="51" customFormat="1" x14ac:dyDescent="0.2">
      <c r="B124" s="59"/>
      <c r="C124" s="126"/>
      <c r="H124" s="126"/>
      <c r="I124" s="126"/>
      <c r="S124" s="102"/>
    </row>
    <row r="125" spans="2:19" s="51" customFormat="1" x14ac:dyDescent="0.2">
      <c r="B125" s="59"/>
      <c r="C125" s="126"/>
      <c r="H125" s="126"/>
      <c r="I125" s="126"/>
      <c r="S125" s="102"/>
    </row>
    <row r="126" spans="2:19" s="51" customFormat="1" x14ac:dyDescent="0.2">
      <c r="B126" s="60"/>
      <c r="C126" s="126"/>
      <c r="H126" s="126"/>
      <c r="I126" s="126"/>
      <c r="S126" s="102"/>
    </row>
    <row r="127" spans="2:19" s="51" customFormat="1" x14ac:dyDescent="0.2">
      <c r="B127" s="60"/>
      <c r="C127" s="126"/>
      <c r="H127" s="126"/>
      <c r="I127" s="126"/>
      <c r="S127" s="102"/>
    </row>
    <row r="128" spans="2:19" s="51" customFormat="1" x14ac:dyDescent="0.2">
      <c r="C128" s="126"/>
      <c r="H128" s="126"/>
      <c r="I128" s="126"/>
      <c r="S128" s="102"/>
    </row>
    <row r="129" spans="2:19" s="51" customFormat="1" ht="38.25" x14ac:dyDescent="0.2">
      <c r="B129" s="61" t="s">
        <v>75</v>
      </c>
      <c r="C129" s="126"/>
      <c r="F129" s="126"/>
      <c r="I129" s="126"/>
      <c r="S129" s="102"/>
    </row>
    <row r="130" spans="2:19" s="51" customFormat="1" ht="38.25" x14ac:dyDescent="0.2">
      <c r="B130" s="61" t="s">
        <v>187</v>
      </c>
      <c r="C130" s="126"/>
      <c r="F130" s="126"/>
      <c r="I130" s="126"/>
      <c r="S130" s="102"/>
    </row>
    <row r="131" spans="2:19" s="51" customFormat="1" ht="38.25" x14ac:dyDescent="0.2">
      <c r="B131" s="61" t="s">
        <v>188</v>
      </c>
      <c r="C131" s="126"/>
      <c r="F131" s="126"/>
      <c r="I131" s="52"/>
      <c r="J131" s="52"/>
      <c r="K131" s="52"/>
      <c r="S131" s="102"/>
    </row>
    <row r="132" spans="2:19" s="51" customFormat="1" ht="63.75" x14ac:dyDescent="0.2">
      <c r="B132" s="61" t="s">
        <v>189</v>
      </c>
      <c r="C132" s="126"/>
      <c r="F132" s="126"/>
      <c r="G132" s="126"/>
      <c r="H132" s="52"/>
      <c r="I132" s="52"/>
      <c r="J132" s="52"/>
      <c r="K132" s="52"/>
      <c r="S132" s="102"/>
    </row>
    <row r="133" spans="2:19" s="51" customFormat="1" ht="51" x14ac:dyDescent="0.2">
      <c r="B133" s="61" t="s">
        <v>190</v>
      </c>
      <c r="C133" s="126"/>
      <c r="F133" s="126"/>
      <c r="G133" s="126"/>
      <c r="H133" s="52"/>
      <c r="I133" s="52"/>
      <c r="J133" s="52"/>
      <c r="K133" s="52"/>
      <c r="S133" s="102"/>
    </row>
    <row r="134" spans="2:19" s="51" customFormat="1" ht="38.25" x14ac:dyDescent="0.2">
      <c r="B134" s="61" t="s">
        <v>191</v>
      </c>
      <c r="C134" s="126"/>
      <c r="F134" s="126"/>
      <c r="G134" s="126"/>
      <c r="H134" s="52"/>
      <c r="I134" s="52"/>
      <c r="J134" s="52"/>
      <c r="K134" s="52"/>
      <c r="S134" s="102"/>
    </row>
    <row r="135" spans="2:19" s="51" customFormat="1" ht="25.5" x14ac:dyDescent="0.2">
      <c r="B135" s="61" t="s">
        <v>175</v>
      </c>
      <c r="C135" s="126"/>
      <c r="F135" s="126"/>
      <c r="G135" s="126"/>
      <c r="H135" s="52"/>
      <c r="I135" s="52"/>
      <c r="J135" s="52"/>
      <c r="K135" s="52"/>
      <c r="S135" s="102"/>
    </row>
    <row r="136" spans="2:19" s="51" customFormat="1" x14ac:dyDescent="0.2">
      <c r="B136" s="61" t="s">
        <v>114</v>
      </c>
      <c r="C136" s="126"/>
      <c r="F136" s="126"/>
      <c r="G136" s="126"/>
      <c r="H136" s="52"/>
      <c r="I136" s="52"/>
      <c r="J136" s="52"/>
      <c r="K136" s="52"/>
      <c r="S136" s="102"/>
    </row>
    <row r="137" spans="2:19" s="51" customFormat="1" x14ac:dyDescent="0.2">
      <c r="B137" s="59"/>
      <c r="C137" s="126"/>
      <c r="F137" s="126"/>
      <c r="G137" s="126"/>
      <c r="H137" s="52"/>
      <c r="I137" s="52"/>
      <c r="J137" s="52"/>
      <c r="K137" s="52"/>
      <c r="S137" s="102"/>
    </row>
    <row r="138" spans="2:19" s="53" customFormat="1" x14ac:dyDescent="0.2">
      <c r="B138" s="59"/>
      <c r="C138" s="126"/>
      <c r="F138" s="126"/>
      <c r="G138" s="126"/>
      <c r="H138" s="52"/>
      <c r="I138" s="52"/>
      <c r="J138" s="52"/>
      <c r="K138" s="52"/>
      <c r="S138" s="105"/>
    </row>
    <row r="139" spans="2:19" s="53" customFormat="1" x14ac:dyDescent="0.2">
      <c r="B139" s="51" t="s">
        <v>29</v>
      </c>
      <c r="C139" s="126"/>
      <c r="F139" s="126"/>
      <c r="G139" s="126"/>
      <c r="H139" s="52"/>
      <c r="I139" s="52"/>
      <c r="J139" s="52"/>
      <c r="K139" s="52"/>
      <c r="S139" s="105"/>
    </row>
    <row r="140" spans="2:19" s="53" customFormat="1" x14ac:dyDescent="0.2">
      <c r="B140" s="58" t="s">
        <v>55</v>
      </c>
      <c r="C140" s="126"/>
      <c r="F140" s="126"/>
      <c r="G140" s="126"/>
      <c r="H140" s="52"/>
      <c r="I140" s="52"/>
      <c r="J140" s="52"/>
      <c r="K140" s="52"/>
      <c r="S140" s="105"/>
    </row>
    <row r="141" spans="2:19" s="53" customFormat="1" x14ac:dyDescent="0.2">
      <c r="B141" s="58" t="s">
        <v>166</v>
      </c>
      <c r="C141" s="126"/>
      <c r="F141" s="126"/>
      <c r="G141" s="126"/>
      <c r="H141" s="52"/>
      <c r="I141" s="52"/>
      <c r="J141" s="52"/>
      <c r="K141" s="52"/>
      <c r="S141" s="105"/>
    </row>
    <row r="142" spans="2:19" s="53" customFormat="1" x14ac:dyDescent="0.2">
      <c r="B142" s="58" t="s">
        <v>39</v>
      </c>
      <c r="C142" s="126"/>
      <c r="F142" s="126"/>
      <c r="G142" s="126"/>
      <c r="H142" s="52"/>
      <c r="I142" s="52"/>
      <c r="J142" s="52"/>
      <c r="K142" s="52"/>
      <c r="S142" s="105"/>
    </row>
    <row r="143" spans="2:19" s="53" customFormat="1" x14ac:dyDescent="0.2">
      <c r="B143" s="58" t="s">
        <v>172</v>
      </c>
      <c r="C143" s="126"/>
      <c r="F143" s="126"/>
      <c r="G143" s="126"/>
      <c r="H143" s="52"/>
      <c r="I143" s="52"/>
      <c r="J143" s="52"/>
      <c r="K143" s="52"/>
      <c r="S143" s="105"/>
    </row>
    <row r="144" spans="2:19" s="53" customFormat="1" x14ac:dyDescent="0.2">
      <c r="B144" s="58" t="s">
        <v>112</v>
      </c>
      <c r="C144" s="126"/>
      <c r="F144" s="126"/>
      <c r="G144" s="126"/>
      <c r="J144" s="52"/>
      <c r="K144" s="52"/>
      <c r="S144" s="105"/>
    </row>
    <row r="145" spans="2:19" s="53" customFormat="1" x14ac:dyDescent="0.2">
      <c r="B145" s="58" t="s">
        <v>174</v>
      </c>
      <c r="C145" s="126"/>
      <c r="F145" s="126"/>
      <c r="G145" s="126"/>
      <c r="S145" s="105"/>
    </row>
    <row r="146" spans="2:19" s="53" customFormat="1" x14ac:dyDescent="0.2">
      <c r="B146" s="58" t="s">
        <v>53</v>
      </c>
      <c r="C146" s="126"/>
      <c r="F146" s="126"/>
      <c r="G146" s="126"/>
      <c r="S146" s="105"/>
    </row>
    <row r="147" spans="2:19" s="53" customFormat="1" x14ac:dyDescent="0.2">
      <c r="B147" s="58" t="s">
        <v>163</v>
      </c>
      <c r="C147" s="126"/>
      <c r="F147" s="126"/>
      <c r="G147" s="126"/>
      <c r="S147" s="105"/>
    </row>
    <row r="148" spans="2:19" s="53" customFormat="1" x14ac:dyDescent="0.2">
      <c r="B148" s="58" t="s">
        <v>167</v>
      </c>
      <c r="C148" s="126"/>
      <c r="F148" s="126"/>
      <c r="G148" s="126"/>
      <c r="S148" s="105"/>
    </row>
    <row r="149" spans="2:19" x14ac:dyDescent="0.2">
      <c r="B149" s="128" t="s">
        <v>192</v>
      </c>
      <c r="C149" s="126"/>
      <c r="F149" s="126"/>
      <c r="G149" s="126"/>
    </row>
    <row r="150" spans="2:19" x14ac:dyDescent="0.2">
      <c r="B150" s="58" t="s">
        <v>165</v>
      </c>
      <c r="C150" s="126"/>
      <c r="F150" s="126"/>
      <c r="G150" s="126"/>
    </row>
    <row r="151" spans="2:19" x14ac:dyDescent="0.2">
      <c r="B151" s="58" t="s">
        <v>170</v>
      </c>
      <c r="C151" s="126"/>
      <c r="F151" s="126"/>
      <c r="G151" s="126"/>
    </row>
    <row r="152" spans="2:19" x14ac:dyDescent="0.2">
      <c r="B152" s="58" t="s">
        <v>173</v>
      </c>
      <c r="C152" s="126"/>
      <c r="F152" s="126"/>
      <c r="G152" s="126"/>
    </row>
    <row r="153" spans="2:19" x14ac:dyDescent="0.2">
      <c r="B153" s="58" t="s">
        <v>171</v>
      </c>
      <c r="C153" s="126"/>
      <c r="F153" s="126"/>
      <c r="G153" s="126"/>
    </row>
    <row r="154" spans="2:19" x14ac:dyDescent="0.2">
      <c r="B154" s="58" t="s">
        <v>168</v>
      </c>
      <c r="C154" s="126"/>
      <c r="F154" s="126"/>
      <c r="G154" s="126"/>
    </row>
    <row r="155" spans="2:19" x14ac:dyDescent="0.2">
      <c r="B155" s="58" t="s">
        <v>161</v>
      </c>
      <c r="C155" s="126"/>
      <c r="F155" s="126"/>
      <c r="G155" s="126"/>
    </row>
    <row r="156" spans="2:19" x14ac:dyDescent="0.2">
      <c r="B156" s="58" t="s">
        <v>169</v>
      </c>
      <c r="C156" s="126"/>
    </row>
    <row r="157" spans="2:19" x14ac:dyDescent="0.2">
      <c r="B157" s="58" t="s">
        <v>162</v>
      </c>
      <c r="C157" s="126"/>
    </row>
    <row r="158" spans="2:19" x14ac:dyDescent="0.2">
      <c r="B158" s="58" t="s">
        <v>164</v>
      </c>
      <c r="C158" s="126"/>
    </row>
    <row r="159" spans="2:19" x14ac:dyDescent="0.2">
      <c r="B159" s="58" t="s">
        <v>46</v>
      </c>
      <c r="C159" s="126"/>
    </row>
    <row r="160" spans="2:19" x14ac:dyDescent="0.2">
      <c r="B160" s="58" t="s">
        <v>54</v>
      </c>
      <c r="C160" s="126"/>
    </row>
    <row r="161" spans="2:3" x14ac:dyDescent="0.2">
      <c r="B161" s="58" t="s">
        <v>45</v>
      </c>
      <c r="C161" s="126"/>
    </row>
    <row r="162" spans="2:3" x14ac:dyDescent="0.2">
      <c r="B162" s="58" t="s">
        <v>47</v>
      </c>
      <c r="C162" s="126"/>
    </row>
    <row r="163" spans="2:3" x14ac:dyDescent="0.2">
      <c r="B163" s="58" t="s">
        <v>113</v>
      </c>
      <c r="C163" s="126"/>
    </row>
    <row r="164" spans="2:3" x14ac:dyDescent="0.2">
      <c r="B164" s="58" t="s">
        <v>111</v>
      </c>
      <c r="C164" s="126"/>
    </row>
    <row r="165" spans="2:3" x14ac:dyDescent="0.2">
      <c r="B165" s="58" t="s">
        <v>40</v>
      </c>
      <c r="C165" s="126"/>
    </row>
    <row r="166" spans="2:3" x14ac:dyDescent="0.2">
      <c r="B166" s="58" t="s">
        <v>110</v>
      </c>
    </row>
    <row r="167" spans="2:3" x14ac:dyDescent="0.2">
      <c r="B167" s="51"/>
    </row>
    <row r="168" spans="2:3" x14ac:dyDescent="0.2">
      <c r="B168" s="51"/>
    </row>
    <row r="169" spans="2:3" x14ac:dyDescent="0.2">
      <c r="B169" s="51"/>
    </row>
    <row r="170" spans="2:3" x14ac:dyDescent="0.2">
      <c r="B170" s="51" t="s">
        <v>193</v>
      </c>
    </row>
    <row r="171" spans="2:3" x14ac:dyDescent="0.2">
      <c r="B171" s="57" t="s">
        <v>66</v>
      </c>
    </row>
    <row r="172" spans="2:3" x14ac:dyDescent="0.2">
      <c r="B172" s="57" t="s">
        <v>85</v>
      </c>
    </row>
    <row r="173" spans="2:3" x14ac:dyDescent="0.2">
      <c r="B173" s="51"/>
    </row>
    <row r="174" spans="2:3" x14ac:dyDescent="0.2">
      <c r="B174" s="59"/>
    </row>
    <row r="175" spans="2:3" x14ac:dyDescent="0.2">
      <c r="B175" s="59"/>
    </row>
    <row r="176" spans="2:3" x14ac:dyDescent="0.2">
      <c r="B176" s="62"/>
    </row>
    <row r="177" spans="2:2" x14ac:dyDescent="0.2">
      <c r="B177" s="62"/>
    </row>
    <row r="178" spans="2:2" x14ac:dyDescent="0.2">
      <c r="B178" s="62"/>
    </row>
    <row r="179" spans="2:2" x14ac:dyDescent="0.2">
      <c r="B179" s="62"/>
    </row>
    <row r="180" spans="2:2" x14ac:dyDescent="0.2">
      <c r="B180" s="62"/>
    </row>
  </sheetData>
  <mergeCells count="78">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6:P76"/>
    <mergeCell ref="C77:P77"/>
    <mergeCell ref="C78:P78"/>
    <mergeCell ref="B52:P67"/>
    <mergeCell ref="A68:Q68"/>
    <mergeCell ref="B69:B76"/>
    <mergeCell ref="C69:P69"/>
    <mergeCell ref="C70:P70"/>
    <mergeCell ref="C71:P71"/>
    <mergeCell ref="C72:P72"/>
    <mergeCell ref="C73:P73"/>
    <mergeCell ref="C74:P74"/>
    <mergeCell ref="C75:P75"/>
  </mergeCells>
  <conditionalFormatting sqref="F49">
    <cfRule type="cellIs" dxfId="23" priority="17" stopIfTrue="1" operator="equal">
      <formula>"0"</formula>
    </cfRule>
    <cfRule type="cellIs" dxfId="22" priority="18" stopIfTrue="1" operator="lessThanOrEqual">
      <formula>$S$5</formula>
    </cfRule>
    <cfRule type="cellIs" dxfId="21" priority="19" stopIfTrue="1" operator="greaterThanOrEqual">
      <formula>$S$2</formula>
    </cfRule>
    <cfRule type="cellIs" dxfId="20" priority="20" stopIfTrue="1" operator="between">
      <formula>$S$4</formula>
      <formula>$S$3</formula>
    </cfRule>
  </conditionalFormatting>
  <conditionalFormatting sqref="I49">
    <cfRule type="cellIs" dxfId="19" priority="13" stopIfTrue="1" operator="equal">
      <formula>"0"</formula>
    </cfRule>
    <cfRule type="cellIs" dxfId="18" priority="14" stopIfTrue="1" operator="lessThanOrEqual">
      <formula>$S$5</formula>
    </cfRule>
    <cfRule type="cellIs" dxfId="17" priority="15" stopIfTrue="1" operator="greaterThanOrEqual">
      <formula>$S$2</formula>
    </cfRule>
    <cfRule type="cellIs" dxfId="16" priority="16" stopIfTrue="1" operator="between">
      <formula>$S$4</formula>
      <formula>$S$3</formula>
    </cfRule>
  </conditionalFormatting>
  <conditionalFormatting sqref="L49">
    <cfRule type="cellIs" dxfId="15" priority="9" stopIfTrue="1" operator="equal">
      <formula>"0"</formula>
    </cfRule>
    <cfRule type="cellIs" dxfId="14" priority="10" stopIfTrue="1" operator="lessThanOrEqual">
      <formula>$S$5</formula>
    </cfRule>
    <cfRule type="cellIs" dxfId="13" priority="11" stopIfTrue="1" operator="greaterThanOrEqual">
      <formula>$S$2</formula>
    </cfRule>
    <cfRule type="cellIs" dxfId="12" priority="12" stopIfTrue="1" operator="between">
      <formula>$S$4</formula>
      <formula>$S$3</formula>
    </cfRule>
  </conditionalFormatting>
  <conditionalFormatting sqref="O49">
    <cfRule type="cellIs" dxfId="11" priority="5" stopIfTrue="1" operator="equal">
      <formula>"0"</formula>
    </cfRule>
    <cfRule type="cellIs" dxfId="10" priority="6" stopIfTrue="1" operator="lessThanOrEqual">
      <formula>$S$5</formula>
    </cfRule>
    <cfRule type="cellIs" dxfId="9" priority="7" stopIfTrue="1" operator="greaterThanOrEqual">
      <formula>$S$2</formula>
    </cfRule>
    <cfRule type="cellIs" dxfId="8" priority="8" stopIfTrue="1" operator="between">
      <formula>$S$4</formula>
      <formula>$S$3</formula>
    </cfRule>
  </conditionalFormatting>
  <conditionalFormatting sqref="P49">
    <cfRule type="cellIs" dxfId="7" priority="1" stopIfTrue="1" operator="equal">
      <formula>"0"</formula>
    </cfRule>
    <cfRule type="cellIs" dxfId="6" priority="2" stopIfTrue="1" operator="lessThanOrEqual">
      <formula>$S$5</formula>
    </cfRule>
    <cfRule type="cellIs" dxfId="5" priority="3" stopIfTrue="1" operator="greaterThanOrEqual">
      <formula>$S$2</formula>
    </cfRule>
    <cfRule type="cellIs" dxfId="4" priority="4" stopIfTrue="1" operator="between">
      <formula>$S$4</formula>
      <formula>$S$3</formula>
    </cfRule>
  </conditionalFormatting>
  <dataValidations count="6">
    <dataValidation type="list" allowBlank="1" showInputMessage="1" showErrorMessage="1" sqref="C78:P78">
      <formula1>$B$171:$B$172</formula1>
    </dataValidation>
    <dataValidation type="list" allowBlank="1" showInputMessage="1" showErrorMessage="1" sqref="C12:P12">
      <formula1>$B$140:$B$166</formula1>
    </dataValidation>
    <dataValidation type="list" allowBlank="1" showInputMessage="1" showErrorMessage="1" sqref="C10:I10">
      <formula1>"2019,2020,2021,2022,2023"</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$Q$103:$Q$108</formula1>
    </dataValidation>
    <dataValidation type="list" allowBlank="1" showInputMessage="1" showErrorMessage="1" sqref="C18:P18">
      <formula1>$B$129:$B$136</formula1>
    </dataValidation>
  </dataValidation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Procesos_SGI xmlns="0948c079-19c9-4a36-bb7d-d65ca794eba7">Procesos Misionales - Intervención</Procesos_SGI>
    <_Version xmlns="http://schemas.microsoft.com/sharepoint/v3/fields">3</_Version>
    <Fecha xmlns="0948c079-19c9-4a36-bb7d-d65ca794eba7">2020-01-31T05:00:00+00:00</Fecha>
    <Fecha_Actualizacion xmlns="0948c079-19c9-4a36-bb7d-d65ca794eba7">2020-10-15T05:00:00+00:00</Fecha_Actualizacion>
    <Dependencia_Nivel_Superior xmlns="0948c079-19c9-4a36-bb7d-d65ca794eba7">Delegatura para Procedimientos de Insolvencia</Dependencia_Nivel_Superior>
    <Ano_x0020_Documento xmlns="0948c079-19c9-4a36-bb7d-d65ca794eba7">2020</Ano_x0020_Documento>
    <Descripción_x0020_Documento xmlns="0948c079-19c9-4a36-bb7d-d65ca794eba7">Contiene la descripción de cada indicador, incluyendo objetivos, formulación, definición de las variables, meta, rango, frecuencia de medición, datos y análisis.</Descripción_x0020_Documento>
    <Tipo_x0020_Documental xmlns="0948c079-19c9-4a36-bb7d-d65ca794eba7">Indicadores</Tipo_x0020_Documental>
    <SeoMetaDescription xmlns="http://schemas.microsoft.com/sharepoint/v3" xsi:nil="true"/>
    <Grupos_de_Proceso xmlns="0948c079-19c9-4a36-bb7d-d65ca794eba7">Procesos Misionales</Grupos_de_Proceso>
    <_dlc_DocId xmlns="0948c079-19c9-4a36-bb7d-d65ca794eba7">NV5X2DCNMZXR-1675502055-69</_dlc_DocId>
    <_dlc_DocIdUrl xmlns="0948c079-19c9-4a36-bb7d-d65ca794eba7">
      <Url>https://www.supersociedades.gov.co/nuestra_entidad/Planeacion/_layouts/15/DocIdRedir.aspx?ID=NV5X2DCNMZXR-1675502055-69</Url>
      <Description>NV5X2DCNMZXR-1675502055-69</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Planeacion" ma:contentTypeID="0x010100CE682262D723D64E92DA5CB066788C9D0079F3069310962945A0739C4ECC6616F5" ma:contentTypeVersion="7" ma:contentTypeDescription="Este tipo de contenido incorpora las columnas de sitio que son utilizadas por las bibliotecas de documentos desplegadas en la colección de sitios de la Oficina Asesora de Planeación desplegada en el Portal Web." ma:contentTypeScope="" ma:versionID="d8e9b6a397398938a518da75c4417a2f">
  <xsd:schema xmlns:xsd="http://www.w3.org/2001/XMLSchema" xmlns:xs="http://www.w3.org/2001/XMLSchema" xmlns:p="http://schemas.microsoft.com/office/2006/metadata/properties" xmlns:ns1="http://schemas.microsoft.com/sharepoint/v3" xmlns:ns2="0948c079-19c9-4a36-bb7d-d65ca794eba7" xmlns:ns3="http://schemas.microsoft.com/sharepoint/v3/fields" targetNamespace="http://schemas.microsoft.com/office/2006/metadata/properties" ma:root="true" ma:fieldsID="c2b9a65300887c05561d1a069acc7128" ns1:_="" ns2:_="" ns3:_="">
    <xsd:import namespace="http://schemas.microsoft.com/sharepoint/v3"/>
    <xsd:import namespace="0948c079-19c9-4a36-bb7d-d65ca794eba7"/>
    <xsd:import namespace="http://schemas.microsoft.com/sharepoint/v3/fields"/>
    <xsd:element name="properties">
      <xsd:complexType>
        <xsd:sequence>
          <xsd:element name="documentManagement">
            <xsd:complexType>
              <xsd:all>
                <xsd:element ref="ns2:Descripción_x0020_Documento" minOccurs="0"/>
                <xsd:element ref="ns2:Tipo_x0020_Documental" minOccurs="0"/>
                <xsd:element ref="ns2:Fecha"/>
                <xsd:element ref="ns2:Fecha_Actualizacion" minOccurs="0"/>
                <xsd:element ref="ns2:Grupos_de_Proceso" minOccurs="0"/>
                <xsd:element ref="ns2:Procesos_SGI" minOccurs="0"/>
                <xsd:element ref="ns2:Dependencia_Nivel_Superior" minOccurs="0"/>
                <xsd:element ref="ns2:Ano_x0020_Documento" minOccurs="0"/>
                <xsd:element ref="ns2:_dlc_DocId" minOccurs="0"/>
                <xsd:element ref="ns2:_dlc_DocIdUrl" minOccurs="0"/>
                <xsd:element ref="ns2:_dlc_DocIdPersistId" minOccurs="0"/>
                <xsd:element ref="ns1:SeoMetaDescription" minOccurs="0"/>
                <xsd:element ref="ns3: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eoMetaDescription" ma:index="19" nillable="true" ma:displayName="Descripción meta" ma:description="Descripción META es una columna del sitio creada por la característica Publicación. Los motores de búsqueda de Internet pueden mostrar esta descripción en las páginas de resultados de búsqueda." ma:hidden="true" ma:internalName="SeoMetaDescrip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Descripción_x0020_Documento" ma:index="8" nillable="true" ma:displayName="Epigrafe" ma:description="Síntesis del objeto del documento." ma:internalName="Descripci_x00f3_n_x0020_Documento">
      <xsd:simpleType>
        <xsd:restriction base="dms:Note"/>
      </xsd:simpleType>
    </xsd:element>
    <xsd:element name="Tipo_x0020_Documental" ma:index="9" nillable="true" ma:displayName="Tipo Documental" ma:description="Seleccione el tipo documental que corresponde al documento publicado.  Con la información de éste campo, el motor de búsqueda le mostrará al usuario la opción de filtrar, ordenar y agrupar." ma:format="Dropdown" ma:internalName="Tipo_x0020_Documental">
      <xsd:simpleType>
        <xsd:restriction base="dms:Choice">
          <xsd:enumeration value="Acta audiencia"/>
          <xsd:enumeration value="Actas"/>
          <xsd:enumeration value="Actas de Conciliación"/>
          <xsd:enumeration value="Acuerdo"/>
          <xsd:enumeration value="Auto"/>
          <xsd:enumeration value="Aviso"/>
          <xsd:enumeration value="Cartilla"/>
          <xsd:enumeration value="Certificación"/>
          <xsd:enumeration value="Circular Básica Jurídica"/>
          <xsd:enumeration value="Circular Externa"/>
          <xsd:enumeration value="Circular Interna"/>
          <xsd:enumeration value="Circulares"/>
          <xsd:enumeration value="Citación"/>
          <xsd:enumeration value="Conceptos Contables"/>
          <xsd:enumeration value="Conceptos Jurídicos"/>
          <xsd:enumeration value="Constancia"/>
          <xsd:enumeration value="Constitución Política de Colombia"/>
          <xsd:enumeration value="Credencial"/>
          <xsd:enumeration value="Cumplido"/>
          <xsd:enumeration value="Decretos"/>
          <xsd:enumeration value="Despacho Comisorio"/>
          <xsd:enumeration value="Documento"/>
          <xsd:enumeration value="Documento Caracterización de Proceso SGI"/>
          <xsd:enumeration value="Documento de Apoyo SGI"/>
          <xsd:enumeration value="Edicto"/>
          <xsd:enumeration value="Ejecución de Ingresos"/>
          <xsd:enumeration value="Encuesta"/>
          <xsd:enumeration value="Estado"/>
          <xsd:enumeration value="Exhorto"/>
          <xsd:enumeration value="Formato"/>
          <xsd:enumeration value="Guía"/>
          <xsd:enumeration value="Indicadores"/>
          <xsd:enumeration value="Informe"/>
          <xsd:enumeration value="Informes Anuales"/>
          <xsd:enumeration value="Instructivo"/>
          <xsd:enumeration value="Leyes"/>
          <xsd:enumeration value="Lista"/>
          <xsd:enumeration value="Matriz despliegue de Objetivos"/>
          <xsd:enumeration value="Medidas Cautelares"/>
          <xsd:enumeration value="Memorando"/>
          <xsd:enumeration value="Notificación"/>
          <xsd:enumeration value="Oficio"/>
          <xsd:enumeration value="Página Web"/>
          <xsd:enumeration value="Plan de Acción Institucional"/>
          <xsd:enumeration value="Presupuesto de Ingresos"/>
          <xsd:enumeration value="Proyectos de Normatividad"/>
          <xsd:enumeration value="Publicación"/>
          <xsd:enumeration value="Requerimiento"/>
          <xsd:enumeration value="Resoluciones"/>
          <xsd:enumeration value="Sentencia"/>
          <xsd:enumeration value="Sistema de Gestión Integrado"/>
          <xsd:enumeration value="Traslado"/>
        </xsd:restriction>
      </xsd:simpleType>
    </xsd:element>
    <xsd:element name="Fecha" ma:index="10" ma:displayName="Fecha" ma:description="Este campo contiene la fecha de expedición del documento" ma:format="DateOnly" ma:internalName="Fecha">
      <xsd:simpleType>
        <xsd:restriction base="dms:DateTime"/>
      </xsd:simpleType>
    </xsd:element>
    <xsd:element name="Fecha_Actualizacion" ma:index="11" nillable="true" ma:displayName="Fecha_Actualizacion" ma:default="[today]" ma:description="Esta columna incorpora la fecha de la última modificación realizada al documento por la oficina Asesora de Planeación." ma:format="DateOnly" ma:internalName="Fecha_Actualizacion">
      <xsd:simpleType>
        <xsd:restriction base="dms:DateTime"/>
      </xsd:simpleType>
    </xsd:element>
    <xsd:element name="Grupos_de_Proceso" ma:index="12" nillable="true" ma:displayName="Grupos_de_Proceso" ma:description="Esta columna contiene los Grupos de Proceso asociados al sistema de Gestión Integral de la entidad." ma:format="Dropdown" ma:internalName="Grupos_de_Proceso">
      <xsd:simpleType>
        <xsd:restriction base="dms:Choice">
          <xsd:enumeration value="Procesos de Direccionamiento"/>
          <xsd:enumeration value="Procesos Misionales"/>
          <xsd:enumeration value="Procesos de Apoyo"/>
          <xsd:enumeration value="Seguimiento"/>
        </xsd:restriction>
      </xsd:simpleType>
    </xsd:element>
    <xsd:element name="Procesos_SGI" ma:index="13" nillable="true" ma:displayName="Procesos_SGI" ma:default="Proceso Direccionamiento - Gestión Estratégica" ma:format="Dropdown" ma:internalName="Procesos_SGI">
      <xsd:simpleType>
        <xsd:restriction base="dms:Choice">
          <xsd:enumeration value="Proceso Direccionamiento - Gestión Estratégica"/>
          <xsd:enumeration value="Procesos Direccionamiento - Gestión Judicial"/>
          <xsd:enumeration value="Procesos Direccionamiento - Gestión Integral"/>
          <xsd:enumeration value="Procesos Direccionamiento - Gestión de Comunicaciones"/>
          <xsd:enumeration value="Procesos Misionales - Gestión de Información Empresarial"/>
          <xsd:enumeration value="Procesos Misionales - Análisis económico y de Riesgos"/>
          <xsd:enumeration value="Procesos Misionales - Análisis Financiero y Contable"/>
          <xsd:enumeration value="Procesos Misionales - Actuaciones y autorizaciones Administrativas"/>
          <xsd:enumeration value="Procesos Misionales - Investigaciones Administrativas"/>
          <xsd:enumeration value="Procesos Misionales - Régimen Cambiario"/>
          <xsd:enumeration value="Procesos Misionales - Recuperación Empresarial"/>
          <xsd:enumeration value="Procesos Misionales - Liquidación Judicial"/>
          <xsd:enumeration value="Procesos Misionales - Intervención"/>
          <xsd:enumeration value="Procesos Misionales - Procesos Especiales"/>
          <xsd:enumeration value="Procesos Misionales - Procesos Societarios"/>
          <xsd:enumeration value="Procesos Misionales - Conciliación y Arbitramiento"/>
          <xsd:enumeration value="Procesos de Apoyo - Gestión Contractual"/>
          <xsd:enumeration value="Procesos de Apoyo - Gestión Documental"/>
          <xsd:enumeration value="Procesos de Apoyo - Gestión Financiera y Contable"/>
          <xsd:enumeration value="Procesos de Apoyo - Gestión de Infraestructura y Tecnologías de Información"/>
          <xsd:enumeration value="Procesos de Apoyo - Gestión del Talento Humano"/>
          <xsd:enumeration value="Procesos de Apoyo - Atención al ciudadano"/>
          <xsd:enumeration value="Procesos de Apoyo - Gestión de Infraestructura Física"/>
          <xsd:enumeration value="Procesos de Apoyo - Gestión de Apoyo Judicial"/>
          <xsd:enumeration value="Procesos de Seguimiento - Evaluación y Control"/>
          <xsd:enumeration value="Procesos de Seguimiento - Control Disciplinario"/>
        </xsd:restriction>
      </xsd:simpleType>
    </xsd:element>
    <xsd:element name="Dependencia_Nivel_Superior" ma:index="14" nillable="true" ma:displayName="Dependencia_Nivel_Superior" ma:format="Dropdown" ma:internalName="Dependencia_Nivel_Superior">
      <xsd:simpleType>
        <xsd:restriction base="dms:Choice">
          <xsd:enumeration value="Despacho Superintendente de Sociedades"/>
          <xsd:enumeration value="Delegatura para Procedimientos de Insolvencia"/>
          <xsd:enumeration value="Delegatura para Procedimientos Mercantiles"/>
          <xsd:enumeration value="Delegatura Inspección, Vigilancia y Control"/>
          <xsd:enumeration value="Delegatura Asuntos Económicos y Contables"/>
          <xsd:enumeration value="Secretaría General"/>
        </xsd:restriction>
      </xsd:simpleType>
    </xsd:element>
    <xsd:element name="Ano_x0020_Documento" ma:index="15" nillable="true" ma:displayName="Año Documento" ma:description="Digite el año que corresponde al Campo &quot;Fecha&quot;.  Este dato permitirá al usuario filtrar, ordenar y agrupar los archivos por año de publicación." ma:internalName="Ano_x0020_Documento">
      <xsd:simpleType>
        <xsd:restriction base="dms:Text">
          <xsd:maxLength value="255"/>
        </xsd:restriction>
      </xsd:simpleType>
    </xsd:element>
    <xsd:element name="_dlc_DocId" ma:index="16" nillable="true" ma:displayName="Valor de Id. de documento" ma:description="El valor del identificador de documento asignado a este elemento." ma:internalName="_dlc_DocId" ma:readOnly="true">
      <xsd:simpleType>
        <xsd:restriction base="dms:Text"/>
      </xsd:simpleType>
    </xsd:element>
    <xsd:element name="_dlc_DocIdUrl" ma:index="17"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0" nillable="true" ma:displayName="Versió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customXsn xmlns="http://schemas.microsoft.com/office/2006/metadata/customXsn">
  <xsnLocation/>
  <cached>True</cached>
  <openByDefault>True</openByDefault>
  <xsnScope/>
</customXsn>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0C3A95-E3E9-4FF4-8BED-B1FF0D3985D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ff8e3638-9d45-4162-afb4-6d390653d547"/>
    <ds:schemaRef ds:uri="http://www.w3.org/XML/1998/namespace"/>
    <ds:schemaRef ds:uri="http://purl.org/dc/dcmitype/"/>
  </ds:schemaRefs>
</ds:datastoreItem>
</file>

<file path=customXml/itemProps2.xml><?xml version="1.0" encoding="utf-8"?>
<ds:datastoreItem xmlns:ds="http://schemas.openxmlformats.org/officeDocument/2006/customXml" ds:itemID="{E356787D-F98B-45F0-8C02-09D7C0208C65}"/>
</file>

<file path=customXml/itemProps3.xml><?xml version="1.0" encoding="utf-8"?>
<ds:datastoreItem xmlns:ds="http://schemas.openxmlformats.org/officeDocument/2006/customXml" ds:itemID="{BDC6035C-28E1-4562-AB18-737C2E5133AB}">
  <ds:schemaRefs>
    <ds:schemaRef ds:uri="http://schemas.microsoft.com/office/2006/metadata/longProperties"/>
  </ds:schemaRefs>
</ds:datastoreItem>
</file>

<file path=customXml/itemProps4.xml><?xml version="1.0" encoding="utf-8"?>
<ds:datastoreItem xmlns:ds="http://schemas.openxmlformats.org/officeDocument/2006/customXml" ds:itemID="{6DE5BC87-54F4-4748-8D01-D896055862D9}"/>
</file>

<file path=customXml/itemProps5.xml><?xml version="1.0" encoding="utf-8"?>
<ds:datastoreItem xmlns:ds="http://schemas.openxmlformats.org/officeDocument/2006/customXml" ds:itemID="{0C5F22E2-FBB8-4A1D-8A95-ED30E0F6FE43}">
  <ds:schemaRefs>
    <ds:schemaRef ds:uri="http://schemas.microsoft.com/office/2006/metadata/customXsn"/>
  </ds:schemaRefs>
</ds:datastoreItem>
</file>

<file path=customXml/itemProps6.xml><?xml version="1.0" encoding="utf-8"?>
<ds:datastoreItem xmlns:ds="http://schemas.openxmlformats.org/officeDocument/2006/customXml" ds:itemID="{D0A295C7-431A-4C10-B807-7B91B50369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Toma Posesion </vt:lpstr>
      <vt:lpstr>Registro Toma Poses </vt:lpstr>
      <vt:lpstr>Oport Termin Proc</vt:lpstr>
      <vt:lpstr>Regis Opor Term Pro</vt:lpstr>
      <vt:lpstr>Eficiencia Intervención</vt:lpstr>
      <vt:lpstr>Registro Eficiencia</vt:lpstr>
      <vt:lpstr>Eficiencia Devolución</vt:lpstr>
      <vt:lpstr>Registro Eficacia Dev</vt:lpstr>
      <vt:lpstr>Efectividad Tutelas</vt:lpstr>
      <vt:lpstr>Registro Tutelas</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Gestión del proceso de Intervención</dc:title>
  <dc:creator>hoslanders</dc:creator>
  <cp:lastModifiedBy>Deyanira del Pilar Ospina Ariza</cp:lastModifiedBy>
  <cp:lastPrinted>2014-10-10T12:56:08Z</cp:lastPrinted>
  <dcterms:created xsi:type="dcterms:W3CDTF">2012-02-20T19:54:14Z</dcterms:created>
  <dcterms:modified xsi:type="dcterms:W3CDTF">2020-10-08T22:12:16Z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ntentTypeId">
    <vt:lpwstr>0x010100CE682262D723D64E92DA5CB066788C9D0079F3069310962945A0739C4ECC6616F5</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
  </property>
  <property fmtid="{D5CDD505-2E9C-101B-9397-08002B2CF9AE}" pid="7" name="_dlc_DocId">
    <vt:lpwstr>NV5X2DCNMZXR-1136287043-3926</vt:lpwstr>
  </property>
  <property fmtid="{D5CDD505-2E9C-101B-9397-08002B2CF9AE}" pid="8" name="_dlc_DocIdItemGuid">
    <vt:lpwstr>52eaa8fe-252c-43ea-8c94-31bfb27c9d07</vt:lpwstr>
  </property>
  <property fmtid="{D5CDD505-2E9C-101B-9397-08002B2CF9AE}" pid="9" name="_dlc_DocIdUrl">
    <vt:lpwstr>https://www.supersociedades.gov.co/sgi/_layouts/15/DocIdRedir.aspx?ID=NV5X2DCNMZXR-1136287043-3926, NV5X2DCNMZXR-1136287043-3926</vt:lpwstr>
  </property>
  <property fmtid="{D5CDD505-2E9C-101B-9397-08002B2CF9AE}" pid="10" name="Version_Documento">
    <vt:lpwstr>4.00000000000000</vt:lpwstr>
  </property>
  <property fmtid="{D5CDD505-2E9C-101B-9397-08002B2CF9AE}" pid="11" name="Tipo Documental SGI">
    <vt:lpwstr>Formato</vt:lpwstr>
  </property>
</Properties>
</file>