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Espinosa\Documents\PUBLICACIONES\ADMINISTRACION DE PERSONAL\Transparencia\"/>
    </mc:Choice>
  </mc:AlternateContent>
  <bookViews>
    <workbookView xWindow="0" yWindow="0" windowWidth="20490" windowHeight="7620"/>
  </bookViews>
  <sheets>
    <sheet name="AGOS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D14" i="1" l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<sst xmlns="http://schemas.openxmlformats.org/spreadsheetml/2006/main" count="54" uniqueCount="43">
  <si>
    <t>E S T R A T E G I A    D E     R E N D I C I Ó N    D E    C U E N T A S      2 0 2 0</t>
  </si>
  <si>
    <t>ENTIDAD:</t>
  </si>
  <si>
    <t>SUPERINTENDENCIA DE SOCIEDADES</t>
  </si>
  <si>
    <t>ACTIVIDAD</t>
  </si>
  <si>
    <t>REPORTE MENSUAL DE LOS NOMBRAMIENTOS REALIZADOS EN ESE PERIODO</t>
  </si>
  <si>
    <t>PERIODO</t>
  </si>
  <si>
    <t>AGOSTO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</si>
  <si>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</si>
  <si>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</si>
  <si>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</si>
  <si>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</si>
  <si>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</si>
  <si>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</si>
  <si>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</si>
  <si>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 xml:space="preserve">ORDINARIO </t>
  </si>
  <si>
    <t>AUXILIAR ADMINISTRATIVO</t>
  </si>
  <si>
    <t>4044-14</t>
  </si>
  <si>
    <t>JULIO PALACIOS</t>
  </si>
  <si>
    <t>ANDREA JINNETH</t>
  </si>
  <si>
    <t xml:space="preserve">NOMBRAMIENTO PROVISIONAL MIENTRAS DURA UN ENCARGO </t>
  </si>
  <si>
    <t>ORTIZ GUERRERO</t>
  </si>
  <si>
    <t>DIANA KATERINE</t>
  </si>
  <si>
    <t xml:space="preserve">NOMBRAMIENTO PROVISIONAL </t>
  </si>
  <si>
    <t>PROFESIONAL UNIVERSITARIO</t>
  </si>
  <si>
    <t>2044-07</t>
  </si>
  <si>
    <t>PRIETO AYALA</t>
  </si>
  <si>
    <t>LEYDI</t>
  </si>
  <si>
    <t>ARANZAZU RICAURTE</t>
  </si>
  <si>
    <t>YENNIFER ANDREA</t>
  </si>
  <si>
    <t>GOMEZ CHAVES</t>
  </si>
  <si>
    <t>MICHAEL ALEXANDER</t>
  </si>
  <si>
    <t xml:space="preserve">SUPERINTENDENTE DELEGADO </t>
  </si>
  <si>
    <t>0110-23</t>
  </si>
  <si>
    <t>LOPEZ ZULUAGA</t>
  </si>
  <si>
    <t>SANTIAGO</t>
  </si>
  <si>
    <t>ASESOR</t>
  </si>
  <si>
    <t>1020-11</t>
  </si>
  <si>
    <t>SANCHEZ TORRES</t>
  </si>
  <si>
    <t>KAREN NATALIA</t>
  </si>
  <si>
    <t>TECNICO OPERATIVO</t>
  </si>
  <si>
    <t>3132-14</t>
  </si>
  <si>
    <t>GONZALEZ ROSERO</t>
  </si>
  <si>
    <t>ANDRES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</si>
</sst>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16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8" fillId="2" borderId="0" xfId="1" applyFill="1"/>
    <xf numFmtId="0" fontId="8" fillId="0" borderId="17" xfId="1" applyFill="1" applyBorder="1" applyAlignment="1">
      <alignment horizontal="center" vertical="center" wrapText="1"/>
    </xf>
    <xf numFmtId="0" fontId="8" fillId="0" borderId="4" xfId="1" quotePrefix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tabSelected="1" zoomScale="85" zoomScaleNormal="85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0" width="11.85546875" style="1" bestFit="1" customWidth="1"/>
    <col min="11" max="11" width="3.140625" style="1" bestFit="1" customWidth="1"/>
    <col min="12" max="12" width="2.140625" style="1" bestFit="1" customWidth="1"/>
    <col min="13" max="13" width="11.42578125" style="1"/>
    <col min="14" max="15" width="0" style="1" hidden="1" customWidth="1"/>
    <col min="16" max="16" width="3.85546875" style="1" bestFit="1" customWidth="1"/>
    <col min="17" max="17" width="4.5703125" style="1" bestFit="1" customWidth="1"/>
    <col min="18" max="18" width="5.140625" style="1" bestFit="1" customWidth="1"/>
    <col min="19" max="16384" width="11.42578125" style="1"/>
  </cols>
  <sheetData>
    <row r="1" spans="2:15" ht="9" customHeight="1" thickBot="1" x14ac:dyDescent="0.3"/>
    <row r="2" spans="2:15" ht="80.25" customHeight="1" x14ac:dyDescent="0.25">
      <c r="B2" s="2"/>
      <c r="C2" s="30" t="s">
        <v>0</v>
      </c>
      <c r="D2" s="30"/>
      <c r="E2" s="30"/>
      <c r="F2" s="30"/>
      <c r="G2" s="30"/>
      <c r="H2" s="30"/>
      <c r="I2" s="31"/>
    </row>
    <row r="3" spans="2:15" x14ac:dyDescent="0.25">
      <c r="B3" s="3" t="s">
        <v>1</v>
      </c>
      <c r="C3" s="32" t="s">
        <v>2</v>
      </c>
      <c r="D3" s="32"/>
      <c r="E3" s="32"/>
      <c r="F3" s="32"/>
      <c r="G3" s="32"/>
      <c r="H3" s="32"/>
      <c r="I3" s="33"/>
    </row>
    <row r="4" spans="2:15" ht="15" customHeight="1" x14ac:dyDescent="0.25">
      <c r="B4" s="3" t="s">
        <v>3</v>
      </c>
      <c r="C4" s="34" t="s">
        <v>4</v>
      </c>
      <c r="D4" s="35"/>
      <c r="E4" s="4" t="s">
        <v>5</v>
      </c>
      <c r="F4" s="34" t="s">
        <v>6</v>
      </c>
      <c r="G4" s="36"/>
      <c r="H4" s="36"/>
      <c r="I4" s="37"/>
    </row>
    <row r="5" spans="2:15" ht="15" customHeight="1" x14ac:dyDescent="0.25">
      <c r="B5" s="3" t="s">
        <v>7</v>
      </c>
      <c r="C5" s="38" t="s">
        <v>8</v>
      </c>
      <c r="D5" s="39"/>
      <c r="E5" s="39"/>
      <c r="F5" s="39"/>
      <c r="G5" s="39"/>
      <c r="H5" s="39"/>
      <c r="I5" s="40"/>
    </row>
    <row r="6" spans="2:15" ht="39" customHeight="1" thickBot="1" x14ac:dyDescent="0.3">
      <c r="B6" s="5" t="s">
        <v>9</v>
      </c>
      <c r="C6" s="6" t="s">
        <v>10</v>
      </c>
      <c r="D6" s="41" t="s">
        <v>11</v>
      </c>
      <c r="E6" s="42"/>
      <c r="F6" s="43"/>
      <c r="G6" s="7" t="s">
        <v>12</v>
      </c>
      <c r="H6" s="41" t="s">
        <v>13</v>
      </c>
      <c r="I6" s="44"/>
    </row>
    <row r="7" spans="2:15" ht="42" customHeight="1" x14ac:dyDescent="0.25">
      <c r="B7" s="46" t="str">
        <f>HYPERLINK("https://www.supersociedades.gov.co/nuestra_entidad/EstOrgTal/ResolucionesNombramientos/100-000454.pdf","100-000454 del 21 de julio de 2020")</f>
        <v>100-000454 del 21 de julio de 2020</v>
      </c>
      <c r="C7" s="8">
        <v>44046</v>
      </c>
      <c r="D7" s="27" t="str">
        <f>O7&amp;" "&amp;N7</f>
        <v>ANDREA JINNETH JULIO PALACIOS</v>
      </c>
      <c r="E7" s="28"/>
      <c r="F7" s="29"/>
      <c r="G7" s="9" t="s">
        <v>14</v>
      </c>
      <c r="H7" s="10" t="s">
        <v>15</v>
      </c>
      <c r="I7" s="11" t="s">
        <v>16</v>
      </c>
      <c r="J7" s="45"/>
      <c r="K7" s="45"/>
      <c r="N7" s="1" t="s">
        <v>17</v>
      </c>
      <c r="O7" s="1" t="s">
        <v>18</v>
      </c>
    </row>
    <row r="8" spans="2:15" ht="42" customHeight="1" x14ac:dyDescent="0.25">
      <c r="B8" s="47" t="str">
        <f>HYPERLINK("https://www.supersociedades.gov.co/nuestra_entidad/EstOrgTal/ResolucionesNombramientos/100-000421.pdf","100-000421 del 9 de julio de 2020")</f>
        <v>100-000421 del 9 de julio de 2020</v>
      </c>
      <c r="C8" s="13">
        <v>44046</v>
      </c>
      <c r="D8" s="21" t="str">
        <f>O8&amp;" "&amp;N8</f>
        <v>DIANA KATERINE ORTIZ GUERRERO</v>
      </c>
      <c r="E8" s="22"/>
      <c r="F8" s="23"/>
      <c r="G8" s="14" t="s">
        <v>19</v>
      </c>
      <c r="H8" s="15" t="s">
        <v>15</v>
      </c>
      <c r="I8" s="16" t="s">
        <v>16</v>
      </c>
      <c r="J8" s="45"/>
      <c r="K8" s="45"/>
      <c r="N8" s="1" t="s">
        <v>20</v>
      </c>
      <c r="O8" s="1" t="s">
        <v>21</v>
      </c>
    </row>
    <row r="9" spans="2:15" ht="42" customHeight="1" x14ac:dyDescent="0.25">
      <c r="B9" s="12" t="str">
        <f>HYPERLINK("https://www.supersociedades.gov.co/nuestra_entidad/EstOrgTal/ResolucionesNombramientos/100-000452.pdf","100-000452 del 21 de julio de 2020")</f>
        <v>100-000452 del 21 de julio de 2020</v>
      </c>
      <c r="C9" s="13">
        <v>44053</v>
      </c>
      <c r="D9" s="21" t="str">
        <f t="shared" ref="D9:D14" si="0">O9&amp;" "&amp;N9</f>
        <v>LEYDI PRIETO AYALA</v>
      </c>
      <c r="E9" s="22"/>
      <c r="F9" s="23"/>
      <c r="G9" s="14" t="s">
        <v>22</v>
      </c>
      <c r="H9" s="15" t="s">
        <v>23</v>
      </c>
      <c r="I9" s="16" t="s">
        <v>24</v>
      </c>
      <c r="J9" s="45"/>
      <c r="K9" s="45"/>
      <c r="N9" s="1" t="s">
        <v>25</v>
      </c>
      <c r="O9" s="1" t="s">
        <v>26</v>
      </c>
    </row>
    <row r="10" spans="2:15" ht="42" customHeight="1" x14ac:dyDescent="0.25">
      <c r="B10" s="12" t="str">
        <f>HYPERLINK("https://www.supersociedades.gov.co/nuestra_entidad/EstOrgTal/ResolucionesNombramientos/100-000418.pdf","100-000418 del 9 de julio de 2020")</f>
        <v>100-000418 del 9 de julio de 2020</v>
      </c>
      <c r="C10" s="13">
        <v>44053</v>
      </c>
      <c r="D10" s="21" t="str">
        <f t="shared" si="0"/>
        <v>YENNIFER ANDREA ARANZAZU RICAURTE</v>
      </c>
      <c r="E10" s="22"/>
      <c r="F10" s="23"/>
      <c r="G10" s="14" t="s">
        <v>22</v>
      </c>
      <c r="H10" s="15" t="s">
        <v>23</v>
      </c>
      <c r="I10" s="16" t="s">
        <v>24</v>
      </c>
      <c r="J10" s="45"/>
      <c r="N10" s="1" t="s">
        <v>27</v>
      </c>
      <c r="O10" s="1" t="s">
        <v>28</v>
      </c>
    </row>
    <row r="11" spans="2:15" ht="42" customHeight="1" x14ac:dyDescent="0.25">
      <c r="B11" s="12" t="str">
        <f>HYPERLINK("https://www.supersociedades.gov.co/nuestra_entidad/EstOrgTal/ResolucionesNombramientos/100-000453.pdf","100-000453 del 21 de julio de 2020")</f>
        <v>100-000453 del 21 de julio de 2020</v>
      </c>
      <c r="C11" s="13">
        <v>44053</v>
      </c>
      <c r="D11" s="21" t="str">
        <f t="shared" si="0"/>
        <v>MICHAEL ALEXANDER GOMEZ CHAVES</v>
      </c>
      <c r="E11" s="22"/>
      <c r="F11" s="23"/>
      <c r="G11" s="14" t="s">
        <v>22</v>
      </c>
      <c r="H11" s="15" t="s">
        <v>15</v>
      </c>
      <c r="I11" s="16" t="s">
        <v>16</v>
      </c>
      <c r="J11" s="45"/>
      <c r="N11" s="1" t="s">
        <v>29</v>
      </c>
      <c r="O11" s="1" t="s">
        <v>30</v>
      </c>
    </row>
    <row r="12" spans="2:15" ht="42" customHeight="1" x14ac:dyDescent="0.25">
      <c r="B12" s="12" t="str">
        <f>HYPERLINK("https://www.supersociedades.gov.co/nuestra_entidad/EstOrgTal/ResolucionesNombramientos/100-000502.pdf","100-000502 del 11 de agosto de 2020")</f>
        <v>100-000502 del 11 de agosto de 2020</v>
      </c>
      <c r="C12" s="13">
        <v>44055</v>
      </c>
      <c r="D12" s="21" t="str">
        <f t="shared" si="0"/>
        <v>SANTIAGO LOPEZ ZULUAGA</v>
      </c>
      <c r="E12" s="22"/>
      <c r="F12" s="23"/>
      <c r="G12" s="14" t="s">
        <v>14</v>
      </c>
      <c r="H12" s="15" t="s">
        <v>31</v>
      </c>
      <c r="I12" s="16" t="s">
        <v>32</v>
      </c>
      <c r="J12" s="45"/>
      <c r="N12" s="1" t="s">
        <v>33</v>
      </c>
      <c r="O12" s="1" t="s">
        <v>34</v>
      </c>
    </row>
    <row r="13" spans="2:15" ht="42" customHeight="1" x14ac:dyDescent="0.25">
      <c r="B13" s="12" t="str">
        <f>HYPERLINK("https://www.supersociedades.gov.co/nuestra_entidad/EstOrgTal/ResolucionesNombramientos/100-000503.pdf","100-000503 del 11 de agosto de 2020")</f>
        <v>100-000503 del 11 de agosto de 2020</v>
      </c>
      <c r="C13" s="13">
        <v>44057</v>
      </c>
      <c r="D13" s="21" t="str">
        <f t="shared" si="0"/>
        <v>KAREN NATALIA SANCHEZ TORRES</v>
      </c>
      <c r="E13" s="22"/>
      <c r="F13" s="23"/>
      <c r="G13" s="14" t="s">
        <v>14</v>
      </c>
      <c r="H13" s="15" t="s">
        <v>35</v>
      </c>
      <c r="I13" s="16" t="s">
        <v>36</v>
      </c>
      <c r="J13" s="45"/>
      <c r="N13" s="1" t="s">
        <v>37</v>
      </c>
      <c r="O13" s="1" t="s">
        <v>38</v>
      </c>
    </row>
    <row r="14" spans="2:15" ht="42" customHeight="1" x14ac:dyDescent="0.25">
      <c r="B14" s="12" t="str">
        <f>HYPERLINK("https://www.supersociedades.gov.co/nuestra_entidad/EstOrgTal/ResolucionesNombramientos/100-000419.pdf","100-000419 del 9 de julio de 2020")</f>
        <v>100-000419 del 9 de julio de 2020</v>
      </c>
      <c r="C14" s="13">
        <v>44061</v>
      </c>
      <c r="D14" s="21" t="str">
        <f t="shared" si="0"/>
        <v>ANDRES FELIPE GONZALEZ ROSERO</v>
      </c>
      <c r="E14" s="22"/>
      <c r="F14" s="23"/>
      <c r="G14" s="14" t="s">
        <v>19</v>
      </c>
      <c r="H14" s="15" t="s">
        <v>39</v>
      </c>
      <c r="I14" s="16" t="s">
        <v>40</v>
      </c>
      <c r="J14" s="45"/>
      <c r="N14" s="1" t="s">
        <v>41</v>
      </c>
      <c r="O14" s="1" t="s">
        <v>42</v>
      </c>
    </row>
    <row r="15" spans="2:15" ht="15.75" thickBot="1" x14ac:dyDescent="0.3">
      <c r="B15" s="17"/>
      <c r="C15" s="18"/>
      <c r="D15" s="24"/>
      <c r="E15" s="25"/>
      <c r="F15" s="26"/>
      <c r="G15" s="19"/>
      <c r="H15" s="18"/>
      <c r="I15" s="20"/>
    </row>
  </sheetData>
  <mergeCells count="16">
    <mergeCell ref="D6:F6"/>
    <mergeCell ref="H6:I6"/>
    <mergeCell ref="C2:I2"/>
    <mergeCell ref="C3:I3"/>
    <mergeCell ref="C4:D4"/>
    <mergeCell ref="F4:I4"/>
    <mergeCell ref="C5:I5"/>
    <mergeCell ref="D15:F15"/>
    <mergeCell ref="D7:F7"/>
    <mergeCell ref="D8:F8"/>
    <mergeCell ref="D9:F9"/>
    <mergeCell ref="D10:F10"/>
    <mergeCell ref="D11:F11"/>
    <mergeCell ref="D12:F12"/>
    <mergeCell ref="D13:F13"/>
    <mergeCell ref="D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2020</Anio>
    <Mes xmlns="e7a4283a-a4e0-4eff-81db-828c47d44067">08. Agosto</Mes>
    <_dlc_DocId xmlns="0948c079-19c9-4a36-bb7d-d65ca794eba7">NV5X2DCNMZXR-489370280-8</_dlc_DocId>
    <_dlc_DocIdUrl xmlns="0948c079-19c9-4a36-bb7d-d65ca794eba7">
      <Url>https://www.supersociedades.gov.co/nuestra_entidad/EstOrgTal/_layouts/15/DocIdRedir.aspx?ID=NV5X2DCNMZXR-489370280-8</Url>
      <Description>NV5X2DCNMZXR-489370280-8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9224D01-FAD8-4EA8-B9AA-3F7FA3A32F01}"/>
</file>

<file path=customXml/itemProps2.xml><?xml version="1.0" encoding="utf-8"?>
<ds:datastoreItem xmlns:ds="http://schemas.openxmlformats.org/officeDocument/2006/customXml" ds:itemID="{C22634E6-1706-44E3-B8E6-AB1068F2550F}">
  <ds:schemaRefs>
    <ds:schemaRef ds:uri="http://schemas.microsoft.com/office/2006/metadata/properties"/>
    <ds:schemaRef ds:uri="0f99be42-69c2-4466-bed4-5a29bb7767f7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82734f76-beb5-436c-82a1-5879e8923c5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4EBD93-0693-4882-A437-6C03912A205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2F87F1-BBF2-400D-965B-680FD01EF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Nombramientos 2020 Agosto</dc:title>
  <dc:creator>Eddy Alberto Santiago Ramirez</dc:creator>
  <cp:lastModifiedBy>Luis Oliverio Espinosa Ruiz</cp:lastModifiedBy>
  <dcterms:created xsi:type="dcterms:W3CDTF">2020-09-23T22:15:34Z</dcterms:created>
  <dcterms:modified xsi:type="dcterms:W3CDTF">2020-09-24T20:43:34Z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77053aea-d731-4b42-a24c-d1146512e782</vt:lpwstr>
  </property>
</Properties>
</file>