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WEB\2025\PAI\"/>
    </mc:Choice>
  </mc:AlternateContent>
  <xr:revisionPtr revIDLastSave="0" documentId="8_{C54F2D32-2FD5-4140-B95D-79CF01271E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 Acción Instit Supersoci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3" i="1"/>
  <c r="G23" i="1"/>
  <c r="G26" i="1"/>
  <c r="G21" i="1"/>
  <c r="G22" i="1"/>
  <c r="G14" i="1"/>
  <c r="G12" i="1"/>
  <c r="G11" i="1"/>
  <c r="G10" i="1"/>
  <c r="G7" i="1"/>
  <c r="G9" i="1"/>
  <c r="G8" i="1"/>
  <c r="G13" i="1"/>
  <c r="G20" i="1"/>
</calcChain>
</file>

<file path=xl/sharedStrings.xml><?xml version="1.0" encoding="utf-8"?>
<sst xmlns="http://schemas.openxmlformats.org/spreadsheetml/2006/main" count="65" uniqueCount="58">
  <si>
    <t>ENTIDAD: SUPERINTENDENCIA DE SOCIEDADES</t>
  </si>
  <si>
    <t>SECTOR: COMERCIO, INDUSTRIA Y TURISMO</t>
  </si>
  <si>
    <t>Responsable</t>
  </si>
  <si>
    <t>Proceso  de la entidad asociado</t>
  </si>
  <si>
    <t>Dimensión MIPG</t>
  </si>
  <si>
    <t>Política de gestión y desempeño institucional</t>
  </si>
  <si>
    <t xml:space="preserve">Requisitos mínimos para su implementación </t>
  </si>
  <si>
    <t>PLANES DE ACCIÓN</t>
  </si>
  <si>
    <t>ANEXOS</t>
  </si>
  <si>
    <t>• Director de Talento Humano</t>
  </si>
  <si>
    <t>Gestión del Talento Humano</t>
  </si>
  <si>
    <t>1ª. Gestión del talento humano</t>
  </si>
  <si>
    <t>3. Gestión estratégica del talento humano</t>
  </si>
  <si>
    <t>3. Elaborar el plan de acción de la GETH</t>
  </si>
  <si>
    <t>4. Implementar el plan de acción de la GETH</t>
  </si>
  <si>
    <t>• Jefe de Oficina Asesora de Planeación</t>
  </si>
  <si>
    <t>Gestión Estratégica</t>
  </si>
  <si>
    <t>2ª. Direccionamiento estratégico y planeación</t>
  </si>
  <si>
    <t>2. Gestión presupuestal y eficiencia del gasto público</t>
  </si>
  <si>
    <t>1. Programar el presupuesto de la entidad</t>
  </si>
  <si>
    <t>• Director de Tecnología de la Información y las Comunicaciones
• Jefe Oficina Asesora de Planeación</t>
  </si>
  <si>
    <t>• Gestión de Infraestructura y Tecnologías de Información
• Gestión Integral
• Gestión Estratégica</t>
  </si>
  <si>
    <t>3ª. Gestión con valores para resultados</t>
  </si>
  <si>
    <t>11. Gobierno digital (antes GEL: TIC para la gestión y seguridad de la información)</t>
  </si>
  <si>
    <t>1. Formular una estrategia de TI (dominio MRA TI)</t>
  </si>
  <si>
    <t>2. Definir e implementar un esquema de Gobierno TI (dominio MRA TI)</t>
  </si>
  <si>
    <t>3. Definir el diseño de los servicios de información (dominio MRA TI)</t>
  </si>
  <si>
    <t>4. Gestionar los sistemas de información (dominio MRA TI)</t>
  </si>
  <si>
    <t>5. Gestionar los servicios tecnológicos (dominio MRA TI)</t>
  </si>
  <si>
    <t>6. Gestionar el uso y apropiación de las TI (dominio MRA TI)</t>
  </si>
  <si>
    <t>• Coordinador Grupo de Gestión Documental
• Director de Tecnología de la Información y las Comunicaciones
• Jefe Oficina Asesora de Planeación</t>
  </si>
  <si>
    <t>• Gestión Documental
• Gestión de Infraestructura y Tecnologías de Información
• Gestión Integral</t>
  </si>
  <si>
    <t>7. Potenciar las capacidades institucionales (políticas de racionalización administrativa)</t>
  </si>
  <si>
    <t>• Director de Tecnología de la Información y las Comunicaciones
• Grupo de Arquitectura de Negocio y del Sistema de Gestión Integral</t>
  </si>
  <si>
    <t>•  Gestión de Infraestructura y Tecnologías de Información
•  Gestión Integral</t>
  </si>
  <si>
    <t>8. Gestionar la seguridad de la información (modelo de seguridad y privacidad de la información -MSPI)</t>
  </si>
  <si>
    <t>• Gestión Estratégica</t>
  </si>
  <si>
    <t>8. Participación ciudadana en la gestión pública</t>
  </si>
  <si>
    <t>3. Construir la estrategia de Rendición de Cuentas en el Plan Anticorrupción y de Atención al Ciudadano (PAAC)</t>
  </si>
  <si>
    <t>• Coordinador Grupo de Atención al Ciudadano</t>
  </si>
  <si>
    <t>• Gestión Estratégica
• Atención al Ciudadano</t>
  </si>
  <si>
    <t>4. Ejecutar las estrategias de Participación y Rendición de Cuentas</t>
  </si>
  <si>
    <t>• Jefe de Oficina de Control Interno
• Jefe de Oficina Asesora de Planeación</t>
  </si>
  <si>
    <t>• Evaluación y Control
• Gestión Estratégica</t>
  </si>
  <si>
    <t>5. Evaluar las estrategias de Participación y Rendición de Cuentas</t>
  </si>
  <si>
    <t>• Coordinador Grupo de Atención al Ciudadano
• Jefe de Oficina Asesora de Planeación
• Coordinador Grupo de Desarrollo del Talento Humano
• Coordinador Grupo de Administración del Talento Humano
• Coordinador Grupo de Contratos
• Director Administrativo
• Director Financiero</t>
  </si>
  <si>
    <t>• Gestión Integral
• Atención al Ciudadano
• Gestión del Talento Humano
• Gestión Contractual
• Gestión Financiera y Contable</t>
  </si>
  <si>
    <t>5ª. Información y comunicación</t>
  </si>
  <si>
    <t>5. Transparencia, acceso a la información pública y lucha contra la corrupción</t>
  </si>
  <si>
    <t>1. Divulgar activamente la información pública sin que medie solicitud alguna (transparencia activa)</t>
  </si>
  <si>
    <t>Todos los líderes de los procesos de la entidad</t>
  </si>
  <si>
    <t>Todos los procesos de la entidad</t>
  </si>
  <si>
    <t>2. Brindar  respuesta a las peticiones de información (transparencia pasiva)</t>
  </si>
  <si>
    <t>3. Producir o capturar la información que se va a publicar y suministrar a los ciudadanos</t>
  </si>
  <si>
    <t>• Director de Tecnología de la Información y las Comunicaciones
• Coordinador Grupo de Atención al Ciudadano
• Coordinador Grupo de Gestión Documental</t>
  </si>
  <si>
    <t>• Gestión de Infraestructura y Tecnologías de Información
• Atención al Ciudadano
• Gestión Documental</t>
  </si>
  <si>
    <t xml:space="preserve">4. Armonizar los procesos de servicio al ciudadano, gestión documental y las TIC </t>
  </si>
  <si>
    <t>PLAN DE ACCIÓN INSTITUCIONAL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</si>
</sst>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2D46"/>
        <bgColor indexed="64"/>
      </patternFill>
    </fill>
  </fills>
  <borders count="16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/>
      <bottom/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/>
      </left>
      <right style="thin">
        <color theme="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" xfId="1" applyBorder="1" applyAlignment="1">
      <alignment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2" fillId="0" borderId="1" xfId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1" xfId="1" applyFill="1" applyBorder="1" applyAlignment="1">
      <alignment vertical="center" wrapText="1"/>
    </xf>
  </cellXfs>
  <cellStyles count="4">
    <cellStyle name="Hipervínculo" xfId="1" builtinId="8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962D4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661147</xdr:colOff>
      <xdr:row>1</xdr:row>
      <xdr:rowOff>67235</xdr:rowOff>
    </xdr:from>
    <xdr:to>
      <xdr:col>2</xdr:col>
      <xdr:colOff>941294</xdr:colOff>
      <xdr:row>3</xdr:row>
      <xdr:rowOff>430330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1494F8-E55A-C5B4-2FA5-8251DF7CC0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762000" y="268941"/>
          <a:ext cx="2286000" cy="13043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H29"/>
  <sheetViews>
    <sheetView showGridLines="0" tabSelected="1" zoomScaleNormal="100" workbookViewId="0"/>
  </sheetViews>
  <sheetFormatPr baseColWidth="10" defaultColWidth="7.7109375" defaultRowHeight="15.75" x14ac:dyDescent="0.25"/>
  <cols>
    <col min="1" max="1" width="1.42578125" style="2" customWidth="1"/>
    <col min="2" max="2" width="30" style="2" customWidth="1"/>
    <col min="3" max="3" width="23.140625" style="1" customWidth="1"/>
    <col min="4" max="4" width="25" style="1" customWidth="1"/>
    <col min="5" max="5" width="29.42578125" style="1" customWidth="1"/>
    <col min="6" max="6" width="37" style="2" customWidth="1"/>
    <col min="7" max="7" width="43.140625" style="2" customWidth="1"/>
    <col min="8" max="8" width="41.85546875" style="2" customWidth="1"/>
    <col min="9" max="16384" width="7.7109375" style="2"/>
  </cols>
  <sheetData>
    <row r="1" spans="2:8" ht="8.25" customHeight="1" x14ac:dyDescent="0.25"/>
    <row r="2" spans="2:8" ht="36.950000000000003" customHeight="1" x14ac:dyDescent="0.25">
      <c r="B2" s="23"/>
      <c r="C2" s="14"/>
      <c r="D2" s="17" t="s">
        <v>57</v>
      </c>
      <c r="E2" s="17"/>
      <c r="F2" s="17"/>
      <c r="G2" s="17"/>
      <c r="H2" s="18"/>
    </row>
    <row r="3" spans="2:8" ht="36.950000000000003" customHeight="1" x14ac:dyDescent="0.25">
      <c r="B3" s="24"/>
      <c r="C3" s="15"/>
      <c r="D3" s="19" t="s">
        <v>0</v>
      </c>
      <c r="E3" s="19"/>
      <c r="F3" s="19"/>
      <c r="G3" s="19"/>
      <c r="H3" s="20"/>
    </row>
    <row r="4" spans="2:8" ht="36.950000000000003" customHeight="1" x14ac:dyDescent="0.25">
      <c r="B4" s="25"/>
      <c r="C4" s="16"/>
      <c r="D4" s="21" t="s">
        <v>1</v>
      </c>
      <c r="E4" s="21"/>
      <c r="F4" s="21"/>
      <c r="G4" s="21"/>
      <c r="H4" s="22"/>
    </row>
    <row r="5" spans="2:8" ht="6" customHeight="1" x14ac:dyDescent="0.25"/>
    <row r="6" spans="2:8" s="3" customFormat="1" ht="39" customHeight="1" x14ac:dyDescent="0.25">
      <c r="B6" s="9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1" t="s">
        <v>8</v>
      </c>
    </row>
    <row r="7" spans="2:8" s="4" customFormat="1" ht="38.1" customHeight="1" x14ac:dyDescent="0.25">
      <c r="B7" s="26" t="s">
        <v>9</v>
      </c>
      <c r="C7" s="26" t="s">
        <v>10</v>
      </c>
      <c r="D7" s="26" t="s">
        <v>11</v>
      </c>
      <c r="E7" s="12" t="s">
        <v>12</v>
      </c>
      <c r="F7" s="12" t="s">
        <v>13</v>
      </c>
      <c r="G7" s="5" t="str">
        <f>HYPERLINK("https://www.supersociedades.gov.co/documents/107391/8322297/05.PlanEstrategicoTH_2025.pdf","5. Plan Estratégico de Talento Humano")</f>
        <v>5. Plan Estratégico de Talento Humano</v>
      </c>
      <c r="H7" s="8"/>
    </row>
    <row r="8" spans="2:8" s="4" customFormat="1" ht="38.1" customHeight="1" x14ac:dyDescent="0.25">
      <c r="B8" s="26"/>
      <c r="C8" s="26"/>
      <c r="D8" s="26"/>
      <c r="E8" s="26" t="s">
        <v>12</v>
      </c>
      <c r="F8" s="26" t="s">
        <v>14</v>
      </c>
      <c r="G8" s="8" t="str">
        <f>HYPERLINK("https://www.supersociedades.gov.co/documents/107391/8322297/03.PlanAnualVacantes_2025.pdf","3. Plan Anual de Vacantes")</f>
        <v>3. Plan Anual de Vacantes</v>
      </c>
      <c r="H8" s="8"/>
    </row>
    <row r="9" spans="2:8" s="4" customFormat="1" ht="38.1" customHeight="1" x14ac:dyDescent="0.25">
      <c r="B9" s="26"/>
      <c r="C9" s="26"/>
      <c r="D9" s="26"/>
      <c r="E9" s="26"/>
      <c r="F9" s="26"/>
      <c r="G9" s="8" t="str">
        <f>HYPERLINK("https://www.supersociedades.gov.co/documents/107391/8322297/04.PlanPrevision_RH_2025.pdf","4. Plan de Previsión de Recursos Humanos")</f>
        <v>4. Plan de Previsión de Recursos Humanos</v>
      </c>
      <c r="H9" s="8"/>
    </row>
    <row r="10" spans="2:8" s="4" customFormat="1" ht="38.1" customHeight="1" x14ac:dyDescent="0.25">
      <c r="B10" s="26"/>
      <c r="C10" s="26"/>
      <c r="D10" s="26"/>
      <c r="E10" s="26"/>
      <c r="F10" s="26"/>
      <c r="G10" s="8" t="str">
        <f>HYPERLINK("https://www.supersociedades.gov.co/documents/107391/8322297/06.PlanInstitucionalCapacitacion_2025.pdf","6. Plan Institucional de Capacitación")</f>
        <v>6. Plan Institucional de Capacitación</v>
      </c>
      <c r="H10" s="8"/>
    </row>
    <row r="11" spans="2:8" s="4" customFormat="1" ht="38.1" customHeight="1" x14ac:dyDescent="0.25">
      <c r="B11" s="26"/>
      <c r="C11" s="26"/>
      <c r="D11" s="26"/>
      <c r="E11" s="26"/>
      <c r="F11" s="26"/>
      <c r="G11" s="8" t="str">
        <f>HYPERLINK("https://www.supersociedades.gov.co/documents/107391/8322297/07.PlanIncentivos_2025.pdf","7. Plan de Incentivos Institucionales")</f>
        <v>7. Plan de Incentivos Institucionales</v>
      </c>
      <c r="H11" s="8"/>
    </row>
    <row r="12" spans="2:8" s="4" customFormat="1" ht="38.1" customHeight="1" x14ac:dyDescent="0.25">
      <c r="B12" s="26"/>
      <c r="C12" s="26"/>
      <c r="D12" s="26"/>
      <c r="E12" s="26"/>
      <c r="F12" s="26"/>
      <c r="G12" s="8" t="str">
        <f>HYPERLINK("https://www.supersociedades.gov.co/documents/107391/8322297/08.PlanSST_2025.pdf","8. Plan de Trabajo Anual de Seguridad y Salud en el Trabajo")</f>
        <v>8. Plan de Trabajo Anual de Seguridad y Salud en el Trabajo</v>
      </c>
      <c r="H12" s="8"/>
    </row>
    <row r="13" spans="2:8" s="4" customFormat="1" ht="82.5" customHeight="1" x14ac:dyDescent="0.25">
      <c r="B13" s="13" t="s">
        <v>15</v>
      </c>
      <c r="C13" s="13" t="s">
        <v>16</v>
      </c>
      <c r="D13" s="13" t="s">
        <v>17</v>
      </c>
      <c r="E13" s="12" t="s">
        <v>18</v>
      </c>
      <c r="F13" s="13" t="s">
        <v>19</v>
      </c>
      <c r="G13" s="5" t="str">
        <f>HYPERLINK("https://www.supersociedades.gov.co/documents/107391/8322297/02.PlanAnualAdquisiciones_2025.pdf","2. Plan Anual de Adquisiciones")</f>
        <v>2. Plan Anual de Adquisiciones</v>
      </c>
      <c r="H13" s="8"/>
    </row>
    <row r="14" spans="2:8" s="4" customFormat="1" ht="38.25" customHeight="1" x14ac:dyDescent="0.25">
      <c r="B14" s="26" t="s">
        <v>20</v>
      </c>
      <c r="C14" s="26" t="s">
        <v>21</v>
      </c>
      <c r="D14" s="26" t="s">
        <v>22</v>
      </c>
      <c r="E14" s="26" t="s">
        <v>23</v>
      </c>
      <c r="F14" s="13" t="s">
        <v>24</v>
      </c>
      <c r="G14" s="27" t="str">
        <f>HYPERLINK("https://www.supersociedades.gov.co/documents/107391/8322297/10.PETI_2025.pdf","10. Plan Estratégico de Tecnología de la Información y comunicaciones")</f>
        <v>10. Plan Estratégico de Tecnología de la Información y comunicaciones</v>
      </c>
      <c r="H14" s="27"/>
    </row>
    <row r="15" spans="2:8" s="4" customFormat="1" ht="31.5" x14ac:dyDescent="0.25">
      <c r="B15" s="26"/>
      <c r="C15" s="26"/>
      <c r="D15" s="26"/>
      <c r="E15" s="26"/>
      <c r="F15" s="13" t="s">
        <v>25</v>
      </c>
      <c r="G15" s="27"/>
      <c r="H15" s="27"/>
    </row>
    <row r="16" spans="2:8" s="4" customFormat="1" ht="31.5" x14ac:dyDescent="0.25">
      <c r="B16" s="26"/>
      <c r="C16" s="26"/>
      <c r="D16" s="26"/>
      <c r="E16" s="26"/>
      <c r="F16" s="12" t="s">
        <v>26</v>
      </c>
      <c r="G16" s="27"/>
      <c r="H16" s="27"/>
    </row>
    <row r="17" spans="2:8" s="4" customFormat="1" ht="42.75" customHeight="1" x14ac:dyDescent="0.25">
      <c r="B17" s="26"/>
      <c r="C17" s="26"/>
      <c r="D17" s="26"/>
      <c r="E17" s="26"/>
      <c r="F17" s="13" t="s">
        <v>27</v>
      </c>
      <c r="G17" s="27"/>
      <c r="H17" s="27"/>
    </row>
    <row r="18" spans="2:8" s="4" customFormat="1" ht="45" customHeight="1" x14ac:dyDescent="0.25">
      <c r="B18" s="26"/>
      <c r="C18" s="26"/>
      <c r="D18" s="26"/>
      <c r="E18" s="26"/>
      <c r="F18" s="13" t="s">
        <v>28</v>
      </c>
      <c r="G18" s="27"/>
      <c r="H18" s="27"/>
    </row>
    <row r="19" spans="2:8" s="4" customFormat="1" ht="60" customHeight="1" x14ac:dyDescent="0.25">
      <c r="B19" s="26"/>
      <c r="C19" s="26"/>
      <c r="D19" s="26"/>
      <c r="E19" s="26"/>
      <c r="F19" s="13" t="s">
        <v>29</v>
      </c>
      <c r="G19" s="27"/>
      <c r="H19" s="27"/>
    </row>
    <row r="20" spans="2:8" s="4" customFormat="1" ht="122.25" customHeight="1" x14ac:dyDescent="0.25">
      <c r="B20" s="13" t="s">
        <v>30</v>
      </c>
      <c r="C20" s="12" t="s">
        <v>31</v>
      </c>
      <c r="D20" s="12" t="s">
        <v>22</v>
      </c>
      <c r="E20" s="12" t="s">
        <v>23</v>
      </c>
      <c r="F20" s="13" t="s">
        <v>32</v>
      </c>
      <c r="G20" s="8" t="str">
        <f>HYPERLINK("https://www.supersociedades.gov.co/documents/107391/8322297/01.PINAR_2025.pdf","1. Plan Institucional de Archivos de la Entidad - PINAR")</f>
        <v>1. Plan Institucional de Archivos de la Entidad - PINAR</v>
      </c>
      <c r="H20" s="8"/>
    </row>
    <row r="21" spans="2:8" s="4" customFormat="1" ht="52.5" customHeight="1" x14ac:dyDescent="0.25">
      <c r="B21" s="26" t="s">
        <v>33</v>
      </c>
      <c r="C21" s="26" t="s">
        <v>34</v>
      </c>
      <c r="D21" s="26" t="s">
        <v>22</v>
      </c>
      <c r="E21" s="26" t="s">
        <v>23</v>
      </c>
      <c r="F21" s="26" t="s">
        <v>35</v>
      </c>
      <c r="G21" s="5" t="str">
        <f>HYPERLINK("https://www.supersociedades.gov.co/documents/107391/8322297/12.PlanSPI_2025.pdf","12. Plan de Seguridad y Privacidad de la Información")</f>
        <v>12. Plan de Seguridad y Privacidad de la Información</v>
      </c>
      <c r="H21" s="8"/>
    </row>
    <row r="22" spans="2:8" s="4" customFormat="1" ht="52.5" customHeight="1" x14ac:dyDescent="0.25">
      <c r="B22" s="26"/>
      <c r="C22" s="26"/>
      <c r="D22" s="26"/>
      <c r="E22" s="26"/>
      <c r="F22" s="26"/>
      <c r="G22" s="7" t="str">
        <f>HYPERLINK("https://www.supersociedades.gov.co/documents/107391/8322297/11.PlanTratamientoRiesgosSPI_2025.pdf","11. Plan de Tratamiento de Riesgos de Seguridad y Privacidad de la Información")</f>
        <v>11. Plan de Tratamiento de Riesgos de Seguridad y Privacidad de la Información</v>
      </c>
      <c r="H22" s="6"/>
    </row>
    <row r="23" spans="2:8" s="4" customFormat="1" ht="75" customHeight="1" x14ac:dyDescent="0.25">
      <c r="B23" s="13" t="s">
        <v>15</v>
      </c>
      <c r="C23" s="12" t="s">
        <v>36</v>
      </c>
      <c r="D23" s="26" t="s">
        <v>22</v>
      </c>
      <c r="E23" s="26" t="s">
        <v>37</v>
      </c>
      <c r="F23" s="13" t="s">
        <v>38</v>
      </c>
      <c r="G23" s="28" t="str">
        <f>HYPERLINK("https://www.supersociedades.gov.co/documents/107391/8322297/09.ProgramaTransparencia_2025.pdf","9. Programa de Trasparencia y Ética Pública")</f>
        <v>9. Programa de Trasparencia y Ética Pública</v>
      </c>
      <c r="H23" s="28" t="str">
        <f>HYPERLINK("https://www.supersociedades.gov.co/documents/107391/8322297/09A.SeguimientoPTEP_2025.xlsx","Seguimiento PTEP")</f>
        <v>Seguimiento PTEP</v>
      </c>
    </row>
    <row r="24" spans="2:8" s="4" customFormat="1" ht="50.25" customHeight="1" x14ac:dyDescent="0.25">
      <c r="B24" s="13" t="s">
        <v>39</v>
      </c>
      <c r="C24" s="12" t="s">
        <v>40</v>
      </c>
      <c r="D24" s="26"/>
      <c r="E24" s="26"/>
      <c r="F24" s="13" t="s">
        <v>41</v>
      </c>
      <c r="G24" s="28"/>
      <c r="H24" s="28"/>
    </row>
    <row r="25" spans="2:8" s="4" customFormat="1" ht="63.75" customHeight="1" x14ac:dyDescent="0.25">
      <c r="B25" s="13" t="s">
        <v>42</v>
      </c>
      <c r="C25" s="12" t="s">
        <v>43</v>
      </c>
      <c r="D25" s="26"/>
      <c r="E25" s="26"/>
      <c r="F25" s="13" t="s">
        <v>44</v>
      </c>
      <c r="G25" s="28"/>
      <c r="H25" s="28"/>
    </row>
    <row r="26" spans="2:8" s="4" customFormat="1" ht="259.5" customHeight="1" x14ac:dyDescent="0.25">
      <c r="B26" s="13" t="s">
        <v>45</v>
      </c>
      <c r="C26" s="12" t="s">
        <v>46</v>
      </c>
      <c r="D26" s="26" t="s">
        <v>47</v>
      </c>
      <c r="E26" s="26" t="s">
        <v>48</v>
      </c>
      <c r="F26" s="13" t="s">
        <v>49</v>
      </c>
      <c r="G26" s="27" t="str">
        <f>HYPERLINK("https://www.supersociedades.gov.co/documents/107391/8322297/09.ProgramaTransparencia_2025.pdf","9. Programa de Trasparencia y Ética Pública")</f>
        <v>9. Programa de Trasparencia y Ética Pública</v>
      </c>
      <c r="H26" s="27" t="str">
        <f>HYPERLINK("https://www.supersociedades.gov.co/documents/107391/8322297/09A.SeguimientoPTEP_2025.xlsx","Seguimiento PTEP")</f>
        <v>Seguimiento PTEP</v>
      </c>
    </row>
    <row r="27" spans="2:8" s="4" customFormat="1" ht="46.5" customHeight="1" x14ac:dyDescent="0.25">
      <c r="B27" s="26" t="s">
        <v>50</v>
      </c>
      <c r="C27" s="26" t="s">
        <v>51</v>
      </c>
      <c r="D27" s="26"/>
      <c r="E27" s="26"/>
      <c r="F27" s="13" t="s">
        <v>52</v>
      </c>
      <c r="G27" s="27"/>
      <c r="H27" s="27"/>
    </row>
    <row r="28" spans="2:8" s="4" customFormat="1" ht="47.25" x14ac:dyDescent="0.25">
      <c r="B28" s="26"/>
      <c r="C28" s="26"/>
      <c r="D28" s="26"/>
      <c r="E28" s="26"/>
      <c r="F28" s="13" t="s">
        <v>53</v>
      </c>
      <c r="G28" s="27"/>
      <c r="H28" s="27"/>
    </row>
    <row r="29" spans="2:8" s="4" customFormat="1" ht="159.75" customHeight="1" x14ac:dyDescent="0.25">
      <c r="B29" s="13" t="s">
        <v>54</v>
      </c>
      <c r="C29" s="12" t="s">
        <v>55</v>
      </c>
      <c r="D29" s="26"/>
      <c r="E29" s="26"/>
      <c r="F29" s="13" t="s">
        <v>56</v>
      </c>
      <c r="G29" s="27"/>
      <c r="H29" s="27"/>
    </row>
  </sheetData>
  <mergeCells count="30">
    <mergeCell ref="B27:B28"/>
    <mergeCell ref="H23:H25"/>
    <mergeCell ref="H26:H29"/>
    <mergeCell ref="F21:F22"/>
    <mergeCell ref="D23:D25"/>
    <mergeCell ref="E23:E25"/>
    <mergeCell ref="E26:E29"/>
    <mergeCell ref="D26:D29"/>
    <mergeCell ref="C27:C28"/>
    <mergeCell ref="E21:E22"/>
    <mergeCell ref="D21:D22"/>
    <mergeCell ref="C21:C22"/>
    <mergeCell ref="G23:G25"/>
    <mergeCell ref="G26:G29"/>
    <mergeCell ref="D2:H2"/>
    <mergeCell ref="D3:H3"/>
    <mergeCell ref="D4:H4"/>
    <mergeCell ref="B2:B4"/>
    <mergeCell ref="B21:B22"/>
    <mergeCell ref="B14:B19"/>
    <mergeCell ref="F8:F12"/>
    <mergeCell ref="H14:H19"/>
    <mergeCell ref="B7:B12"/>
    <mergeCell ref="E8:E12"/>
    <mergeCell ref="D7:D12"/>
    <mergeCell ref="C7:C12"/>
    <mergeCell ref="C14:C19"/>
    <mergeCell ref="D14:D19"/>
    <mergeCell ref="E14:E19"/>
    <mergeCell ref="G14:G19"/>
  </mergeCells>
  <pageMargins left="0" right="0" top="0" bottom="0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4bacd2-ab02-49c4-81bb-ed40c0eb4a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BF34C51052F4EB1722A7668941347" ma:contentTypeVersion="14" ma:contentTypeDescription="Crear nuevo documento." ma:contentTypeScope="" ma:versionID="6c1c87d62862f713d503661555326abf">
  <xsd:schema xmlns:xsd="http://www.w3.org/2001/XMLSchema" xmlns:xs="http://www.w3.org/2001/XMLSchema" xmlns:p="http://schemas.microsoft.com/office/2006/metadata/properties" xmlns:ns3="064bacd2-ab02-49c4-81bb-ed40c0eb4a15" xmlns:ns4="020317a2-216a-4193-b12d-e1527c295d72" targetNamespace="http://schemas.microsoft.com/office/2006/metadata/properties" ma:root="true" ma:fieldsID="f36bf42c7cd4b32b139941a8d65e6dd1" ns3:_="" ns4:_="">
    <xsd:import namespace="064bacd2-ab02-49c4-81bb-ed40c0eb4a15"/>
    <xsd:import namespace="020317a2-216a-4193-b12d-e1527c29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bacd2-ab02-49c4-81bb-ed40c0eb4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17a2-216a-4193-b12d-e1527c295d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A4E29-BA5E-4FEA-8198-A2E1F38C5B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20317a2-216a-4193-b12d-e1527c295d72"/>
    <ds:schemaRef ds:uri="http://purl.org/dc/elements/1.1/"/>
    <ds:schemaRef ds:uri="http://schemas.microsoft.com/office/2006/metadata/properties"/>
    <ds:schemaRef ds:uri="064bacd2-ab02-49c4-81bb-ed40c0eb4a15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46F231-FDDF-4CE8-8F32-77C04511F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B80229-C4F6-4A1C-8C8C-81E23BE6C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bacd2-ab02-49c4-81bb-ed40c0eb4a15"/>
    <ds:schemaRef ds:uri="020317a2-216a-4193-b12d-e1527c29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Instit Supersocied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Supersociedades 2022</dc:title>
  <dc:subject/>
  <dc:creator>Nini Johanna Rodríguez Álvarez</dc:creator>
  <cp:keywords>Nini Johanna Rodríguez Álvarez</cp:keywords>
  <dc:description/>
  <cp:lastModifiedBy>Ruben Dario Moreno Posada</cp:lastModifiedBy>
  <cp:revision/>
  <dcterms:created xsi:type="dcterms:W3CDTF">2018-07-04T13:36:03Z</dcterms:created>
  <dcterms:modified xsi:type="dcterms:W3CDTF">2025-02-03T20:00:53Z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0x010100A39BF34C51052F4EB1722A7668941347</vt:lpwstr>
  </property>
</Properties>
</file>