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2.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rubenmp\OneDrive - SUPERINTENDENCIA DE SOCIEDADES\Documentos\Publicaciones\WEB\2024\Indicadores\"/>
    </mc:Choice>
  </mc:AlternateContent>
  <xr:revisionPtr revIDLastSave="0" documentId="8_{3B860FDE-7BB5-4411-98E7-E12D459FBDAD}" xr6:coauthVersionLast="47" xr6:coauthVersionMax="47" xr10:uidLastSave="{00000000-0000-0000-0000-000000000000}"/>
  <bookViews>
    <workbookView xWindow="28680" yWindow="-120" windowWidth="29040" windowHeight="15840" tabRatio="724" firstSheet="4" activeTab="6" xr2:uid="{E76D8B18-F02B-44A1-8B8D-D863CC069743}"/>
  </bookViews>
  <sheets>
    <sheet name="Toma Posesion " sheetId="5" state="hidden" r:id="rId1"/>
    <sheet name="Registro Toma Poses " sheetId="7" state="hidden" r:id="rId2"/>
    <sheet name="Oport Termin Proc" sheetId="6" state="hidden" r:id="rId3"/>
    <sheet name="Regis Opor Term Pro" sheetId="8" state="hidden" r:id="rId4"/>
    <sheet name="Eficacia - Quejas" sheetId="9" r:id="rId5"/>
    <sheet name="Registro - Eficacia" sheetId="10" r:id="rId6"/>
    <sheet name="Eficiencia-Procesos" sheetId="11" r:id="rId7"/>
    <sheet name="Registro - Eficiencia" sheetId="12" r:id="rId8"/>
  </sheets>
  <definedNames>
    <definedName name="_xlnm._FilterDatabase" localSheetId="2" hidden="1">'Oport Termin Proc'!$R$10:$R$22</definedName>
    <definedName name="_xlnm._FilterDatabase" localSheetId="0" hidden="1">'Toma Posesion '!$R$10:$R$22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0" i="10" l="1"/>
  <c r="K49" i="9"/>
  <c r="P10" i="10"/>
  <c r="K11" i="12"/>
  <c r="J10" i="12"/>
  <c r="O49" i="11"/>
  <c r="K10" i="12"/>
  <c r="L10" i="12"/>
  <c r="P49" i="11"/>
  <c r="H10" i="12"/>
  <c r="L49" i="11"/>
  <c r="F10" i="12"/>
  <c r="I49" i="11"/>
  <c r="D10" i="12"/>
  <c r="F49" i="11"/>
  <c r="J10" i="10"/>
  <c r="G49" i="9"/>
  <c r="P50" i="11"/>
  <c r="O50" i="11"/>
  <c r="L50" i="11"/>
  <c r="I50" i="11"/>
  <c r="F50" i="11"/>
  <c r="AA11" i="10"/>
  <c r="AA10" i="10"/>
  <c r="Z10" i="10"/>
  <c r="O49" i="9"/>
  <c r="X10" i="10"/>
  <c r="N49" i="9"/>
  <c r="V10" i="10"/>
  <c r="M49" i="9"/>
  <c r="T10" i="10"/>
  <c r="L49" i="9"/>
  <c r="J49" i="9"/>
  <c r="N10" i="10"/>
  <c r="I49" i="9"/>
  <c r="F10" i="10"/>
  <c r="E49" i="9"/>
  <c r="H10" i="10"/>
  <c r="F49" i="9"/>
  <c r="D10" i="10"/>
  <c r="D49" i="9"/>
  <c r="P50" i="9"/>
  <c r="O50" i="9"/>
  <c r="L50" i="9"/>
  <c r="I50" i="9"/>
  <c r="F50" i="9"/>
  <c r="L10" i="10"/>
  <c r="H49" i="9"/>
  <c r="D10" i="8"/>
  <c r="D12" i="8"/>
  <c r="O49" i="6"/>
  <c r="C12" i="7"/>
  <c r="O49" i="5"/>
  <c r="AB10" i="10"/>
  <c r="P4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0" authorId="0" shapeId="0" xr:uid="{1922166E-E19A-4FB2-A551-EB1BC42A419B}">
      <text>
        <r>
          <rPr>
            <sz val="8"/>
            <color indexed="81"/>
            <rFont val="Tahoma"/>
            <family val="2"/>
          </rPr>
          <t xml:space="preserve">SELECCIONAR EL AÑO DE LA VIGENCIA DEL INDICADOR
</t>
        </r>
      </text>
    </comment>
    <comment ref="H10" authorId="0" shapeId="0" xr:uid="{351B99E4-58F5-48CD-9382-D6756FBFCF87}">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xr:uid="{BAB082A7-0070-4995-9D6A-92BD2BA98821}">
      <text>
        <r>
          <rPr>
            <b/>
            <sz val="8"/>
            <color indexed="81"/>
            <rFont val="Tahoma"/>
            <family val="2"/>
          </rPr>
          <t>CUALIDAD O CARACTERISTICA PROPIA DEL INDICADOR</t>
        </r>
        <r>
          <rPr>
            <sz val="8"/>
            <color indexed="81"/>
            <rFont val="Tahoma"/>
            <family val="2"/>
          </rPr>
          <t xml:space="preserve">
</t>
        </r>
      </text>
    </comment>
    <comment ref="C12" authorId="0" shapeId="0" xr:uid="{0843DCFD-9BD6-4874-9845-F09179F68EFD}">
      <text>
        <r>
          <rPr>
            <b/>
            <sz val="8"/>
            <color indexed="81"/>
            <rFont val="Tahoma"/>
            <family val="2"/>
          </rPr>
          <t>SELECCIONE EL PROCESO DE ACUERDO AL MAPA DE PROCESOS DE LA INSTITUCION</t>
        </r>
        <r>
          <rPr>
            <sz val="8"/>
            <color indexed="81"/>
            <rFont val="Tahoma"/>
            <family val="2"/>
          </rPr>
          <t xml:space="preserve">
</t>
        </r>
      </text>
    </comment>
    <comment ref="C14" authorId="0" shapeId="0" xr:uid="{EA4A02BE-A46C-45F4-93A5-5D2E5DDBDF82}">
      <text>
        <r>
          <rPr>
            <b/>
            <sz val="8"/>
            <color indexed="81"/>
            <rFont val="Tahoma"/>
            <family val="2"/>
          </rPr>
          <t>NOMBRE CORTO DEL INDICADOR</t>
        </r>
        <r>
          <rPr>
            <sz val="8"/>
            <color indexed="81"/>
            <rFont val="Tahoma"/>
            <family val="2"/>
          </rPr>
          <t xml:space="preserve">
</t>
        </r>
      </text>
    </comment>
    <comment ref="C16" authorId="0" shapeId="0" xr:uid="{A0B8786B-E1DD-4AEF-BB82-6B634B709E41}">
      <text>
        <r>
          <rPr>
            <b/>
            <sz val="8"/>
            <color indexed="81"/>
            <rFont val="Tahoma"/>
            <family val="2"/>
          </rPr>
          <t xml:space="preserve">DEFINIE LA META O FINALIDAD QUE SE VA A MEDIR </t>
        </r>
        <r>
          <rPr>
            <sz val="8"/>
            <color indexed="81"/>
            <rFont val="Tahoma"/>
            <family val="2"/>
          </rPr>
          <t xml:space="preserve">
</t>
        </r>
      </text>
    </comment>
    <comment ref="C18" authorId="0" shapeId="0" xr:uid="{770449C6-0316-4460-85FE-FE79BB96AA22}">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xr:uid="{686CEE95-E396-412D-8C32-DCAEBDB2060B}">
      <text>
        <r>
          <rPr>
            <b/>
            <sz val="8"/>
            <color indexed="81"/>
            <rFont val="Tahoma"/>
            <family val="2"/>
          </rPr>
          <t>FORMULA PARA MEDIR EL INDICADOR</t>
        </r>
        <r>
          <rPr>
            <sz val="8"/>
            <color indexed="81"/>
            <rFont val="Tahoma"/>
            <family val="2"/>
          </rPr>
          <t xml:space="preserve">
</t>
        </r>
      </text>
    </comment>
    <comment ref="C24" authorId="0" shapeId="0" xr:uid="{176E0614-1016-406B-9586-DFC7DA30D1E1}">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xr:uid="{C642F89A-745D-43D3-8FB4-18E1AF77E443}">
      <text>
        <r>
          <rPr>
            <b/>
            <sz val="8"/>
            <color indexed="81"/>
            <rFont val="Tahoma"/>
            <family val="2"/>
          </rPr>
          <t>COLOCAR EL VALOR NUMERICO DE LA META</t>
        </r>
        <r>
          <rPr>
            <sz val="8"/>
            <color indexed="81"/>
            <rFont val="Tahoma"/>
            <family val="2"/>
          </rPr>
          <t xml:space="preserve">
</t>
        </r>
      </text>
    </comment>
    <comment ref="C30" authorId="0" shapeId="0" xr:uid="{96B717E7-9B0A-4285-88DF-6E31EAAF312C}">
      <text>
        <r>
          <rPr>
            <b/>
            <sz val="8"/>
            <color indexed="81"/>
            <rFont val="Tahoma"/>
            <family val="2"/>
          </rPr>
          <t>DEFINIR LA UNIDAD DE MEDICION EJEMPLO PUEDE SER EN PORCENTAJE</t>
        </r>
        <r>
          <rPr>
            <sz val="8"/>
            <color indexed="81"/>
            <rFont val="Tahoma"/>
            <family val="2"/>
          </rPr>
          <t xml:space="preserve">
</t>
        </r>
      </text>
    </comment>
    <comment ref="C32" authorId="0" shapeId="0" xr:uid="{7A01E36D-5F46-4146-B7E3-E1A5B0AB9C3B}">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xr:uid="{410FA5D2-B8EB-4ECD-B4E5-4AB5DF638198}">
      <text>
        <r>
          <rPr>
            <sz val="8"/>
            <color indexed="81"/>
            <rFont val="Tahoma"/>
            <family val="2"/>
          </rPr>
          <t xml:space="preserve">SELECCIONAR LA FRECUENCIA EN LA CUAL DESEA REALZIAR SEGUIMIENTO
</t>
        </r>
      </text>
    </comment>
    <comment ref="C36" authorId="0" shapeId="0" xr:uid="{E20A791A-198F-4673-9DCF-782F5ED956A2}">
      <text>
        <r>
          <rPr>
            <sz val="8"/>
            <color indexed="81"/>
            <rFont val="Tahoma"/>
            <family val="2"/>
          </rPr>
          <t xml:space="preserve">SELECCIONAR EL PERIODO PARA REALIZAR EL ANALISIS DE LOS RESULTADOS DE LOS INDICADORES
</t>
        </r>
      </text>
    </comment>
    <comment ref="H40" authorId="0" shapeId="0" xr:uid="{E1335A6A-1FE6-4AC5-A252-4786C55AA0E2}">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xr:uid="{51DD8107-D8BC-47E2-B67D-CC7F8EC88B81}">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xr:uid="{22F303AC-2DE1-460B-8609-87A328C499E8}">
      <text>
        <r>
          <rPr>
            <sz val="8"/>
            <color indexed="81"/>
            <rFont val="Tahoma"/>
            <family val="2"/>
          </rPr>
          <t xml:space="preserve">DEJAR EVIDENCIA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0" authorId="0" shapeId="0" xr:uid="{953E7998-22EA-40C0-9DD9-F80CF879E4E0}">
      <text>
        <r>
          <rPr>
            <sz val="8"/>
            <color indexed="81"/>
            <rFont val="Tahoma"/>
            <family val="2"/>
          </rPr>
          <t xml:space="preserve">SELECCIONAR EL AÑO DE LA VIGENCIA DEL INDICADOR
</t>
        </r>
      </text>
    </comment>
    <comment ref="H10" authorId="0" shapeId="0" xr:uid="{7AFA5929-4905-4502-852C-EE36E06E7B28}">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xr:uid="{87A78A5C-BB6A-4A39-AA39-D6449D70E4A5}">
      <text>
        <r>
          <rPr>
            <b/>
            <sz val="8"/>
            <color indexed="81"/>
            <rFont val="Tahoma"/>
            <family val="2"/>
          </rPr>
          <t>CUALIDAD O CARACTERISTICA PROPIA DEL INDICADOR</t>
        </r>
        <r>
          <rPr>
            <sz val="8"/>
            <color indexed="81"/>
            <rFont val="Tahoma"/>
            <family val="2"/>
          </rPr>
          <t xml:space="preserve">
</t>
        </r>
      </text>
    </comment>
    <comment ref="C12" authorId="0" shapeId="0" xr:uid="{7298F945-E8A0-4C27-B64B-48C9EB43F974}">
      <text>
        <r>
          <rPr>
            <b/>
            <sz val="8"/>
            <color indexed="81"/>
            <rFont val="Tahoma"/>
            <family val="2"/>
          </rPr>
          <t>SELECCIONE EL PROCESO DE ACUERDO AL MAPA DE PROCESOS DE LA INSTITUCION</t>
        </r>
        <r>
          <rPr>
            <sz val="8"/>
            <color indexed="81"/>
            <rFont val="Tahoma"/>
            <family val="2"/>
          </rPr>
          <t xml:space="preserve">
</t>
        </r>
      </text>
    </comment>
    <comment ref="C14" authorId="0" shapeId="0" xr:uid="{B90566C7-F3B5-4F7E-9A40-C1F6EADA25AF}">
      <text>
        <r>
          <rPr>
            <b/>
            <sz val="8"/>
            <color indexed="81"/>
            <rFont val="Tahoma"/>
            <family val="2"/>
          </rPr>
          <t>NOMBRE CORTO DEL INDICADOR</t>
        </r>
        <r>
          <rPr>
            <sz val="8"/>
            <color indexed="81"/>
            <rFont val="Tahoma"/>
            <family val="2"/>
          </rPr>
          <t xml:space="preserve">
</t>
        </r>
      </text>
    </comment>
    <comment ref="C16" authorId="0" shapeId="0" xr:uid="{4E7FEFF6-60DE-4386-8A4E-A1803403E4F8}">
      <text>
        <r>
          <rPr>
            <b/>
            <sz val="8"/>
            <color indexed="81"/>
            <rFont val="Tahoma"/>
            <family val="2"/>
          </rPr>
          <t xml:space="preserve">DEFINIE LA META O FINALIDAD QUE SE VA A MEDIR </t>
        </r>
        <r>
          <rPr>
            <sz val="8"/>
            <color indexed="81"/>
            <rFont val="Tahoma"/>
            <family val="2"/>
          </rPr>
          <t xml:space="preserve">
</t>
        </r>
      </text>
    </comment>
    <comment ref="C18" authorId="0" shapeId="0" xr:uid="{36E72129-523E-4647-BEB6-DBF4DDCE9165}">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xr:uid="{2FAF537D-D64E-4A38-87DD-3E220B66BD2F}">
      <text>
        <r>
          <rPr>
            <b/>
            <sz val="8"/>
            <color indexed="81"/>
            <rFont val="Tahoma"/>
            <family val="2"/>
          </rPr>
          <t>FORMULA PARA MEDIR EL INDICADOR</t>
        </r>
        <r>
          <rPr>
            <sz val="8"/>
            <color indexed="81"/>
            <rFont val="Tahoma"/>
            <family val="2"/>
          </rPr>
          <t xml:space="preserve">
</t>
        </r>
      </text>
    </comment>
    <comment ref="C24" authorId="0" shapeId="0" xr:uid="{1C6B954D-5BF9-4180-9C8A-1087C80853CB}">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xr:uid="{29AF6FD1-7942-4B14-A402-EB60367D1603}">
      <text>
        <r>
          <rPr>
            <b/>
            <sz val="8"/>
            <color indexed="81"/>
            <rFont val="Tahoma"/>
            <family val="2"/>
          </rPr>
          <t>COLOCAR EL VALOR NUMERICO DE LA META</t>
        </r>
        <r>
          <rPr>
            <sz val="8"/>
            <color indexed="81"/>
            <rFont val="Tahoma"/>
            <family val="2"/>
          </rPr>
          <t xml:space="preserve">
</t>
        </r>
      </text>
    </comment>
    <comment ref="C30" authorId="0" shapeId="0" xr:uid="{D35E739E-48D3-4DB5-B8B3-6804304CA92F}">
      <text>
        <r>
          <rPr>
            <b/>
            <sz val="8"/>
            <color indexed="81"/>
            <rFont val="Tahoma"/>
            <family val="2"/>
          </rPr>
          <t>DEFINIR LA UNIDAD DE MEDICION EJEMPLO PUEDE SER EN PORCENTAJE</t>
        </r>
        <r>
          <rPr>
            <sz val="8"/>
            <color indexed="81"/>
            <rFont val="Tahoma"/>
            <family val="2"/>
          </rPr>
          <t xml:space="preserve">
</t>
        </r>
      </text>
    </comment>
    <comment ref="C32" authorId="0" shapeId="0" xr:uid="{22FFB7ED-CF12-4B55-9D60-AD22F27E57E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xr:uid="{E9266F01-4B9E-4282-9DFC-5656F726D286}">
      <text>
        <r>
          <rPr>
            <sz val="8"/>
            <color indexed="81"/>
            <rFont val="Tahoma"/>
            <family val="2"/>
          </rPr>
          <t xml:space="preserve">SELECCIONAR LA FRECUENCIA EN LA CUAL DESEA REALZIAR SEGUIMIENTO
</t>
        </r>
      </text>
    </comment>
    <comment ref="C36" authorId="0" shapeId="0" xr:uid="{97F20BE9-D0A3-479F-805C-07C44AD95922}">
      <text>
        <r>
          <rPr>
            <sz val="8"/>
            <color indexed="81"/>
            <rFont val="Tahoma"/>
            <family val="2"/>
          </rPr>
          <t xml:space="preserve">SELECCIONAR EL PERIODO PARA REALIZAR EL ANALISIS DE LOS RESULTADOS DE LOS INDICADORES
</t>
        </r>
      </text>
    </comment>
    <comment ref="C40" authorId="0" shapeId="0" xr:uid="{A11E5B97-5AE6-4F5B-A2EA-F8EC4D7B6699}">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xr:uid="{FE59003D-494E-4829-80BC-C67778A80DA3}">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xr:uid="{C9BE540D-8992-4324-BED9-608D829D896A}">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xr:uid="{603C5EB8-CBC0-42BD-B457-B079BB7B4077}">
      <text>
        <r>
          <rPr>
            <sz val="8"/>
            <color indexed="81"/>
            <rFont val="Tahoma"/>
            <family val="2"/>
          </rPr>
          <t xml:space="preserve">DEJAR EVIDENCIA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4" authorId="0" shapeId="0" xr:uid="{A1C38CF6-9442-4887-8394-2C1696D66F6B}">
      <text>
        <r>
          <rPr>
            <b/>
            <sz val="8"/>
            <color indexed="81"/>
            <rFont val="Tahoma"/>
            <family val="2"/>
          </rPr>
          <t>NOMBRE CORTO DEL INDICADOR</t>
        </r>
        <r>
          <rPr>
            <sz val="8"/>
            <color indexed="81"/>
            <rFont val="Tahoma"/>
            <family val="2"/>
          </rPr>
          <t xml:space="preserve">
</t>
        </r>
      </text>
    </comment>
    <comment ref="C16" authorId="0" shapeId="0" xr:uid="{AF2FA398-F13C-49A8-9C12-1D7934ED1DCC}">
      <text>
        <r>
          <rPr>
            <b/>
            <sz val="8"/>
            <color indexed="81"/>
            <rFont val="Tahoma"/>
            <family val="2"/>
          </rPr>
          <t xml:space="preserve">DEFINIE LA META O FINALIDAD QUE SE VA A MEDIR </t>
        </r>
        <r>
          <rPr>
            <sz val="8"/>
            <color indexed="81"/>
            <rFont val="Tahoma"/>
            <family val="2"/>
          </rPr>
          <t xml:space="preserve">
</t>
        </r>
      </text>
    </comment>
    <comment ref="C18" authorId="0" shapeId="0" xr:uid="{2C7AB680-AA01-4262-8079-E2596BF9AFF2}">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40" authorId="0" shapeId="0" xr:uid="{EB6B78D7-B137-4595-B4EC-23AA0334691F}">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xr:uid="{7CB1C7F7-F933-475A-89F2-07B4E4258981}">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C41" authorId="0" shapeId="0" xr:uid="{33C2C4B3-0742-40F6-BB5A-ACDF9118A4C3}">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4" authorId="0" shapeId="0" xr:uid="{4F76A84E-9EA7-4677-9687-57BE239D0CF6}">
      <text>
        <r>
          <rPr>
            <b/>
            <sz val="8"/>
            <color indexed="81"/>
            <rFont val="Tahoma"/>
            <family val="2"/>
          </rPr>
          <t>NOMBRE CORTO DEL INDICADOR</t>
        </r>
        <r>
          <rPr>
            <sz val="8"/>
            <color indexed="81"/>
            <rFont val="Tahoma"/>
            <family val="2"/>
          </rPr>
          <t xml:space="preserve">
</t>
        </r>
      </text>
    </comment>
    <comment ref="C16" authorId="0" shapeId="0" xr:uid="{F243882E-CECD-4338-ACE1-54ED55DBBEA3}">
      <text>
        <r>
          <rPr>
            <b/>
            <sz val="8"/>
            <color indexed="81"/>
            <rFont val="Tahoma"/>
            <family val="2"/>
          </rPr>
          <t xml:space="preserve">DEFINIE LA META O FINALIDAD QUE SE VA A MEDIR </t>
        </r>
        <r>
          <rPr>
            <sz val="8"/>
            <color indexed="81"/>
            <rFont val="Tahoma"/>
            <family val="2"/>
          </rPr>
          <t xml:space="preserve">
</t>
        </r>
      </text>
    </comment>
    <comment ref="C18" authorId="0" shapeId="0" xr:uid="{E13D3D7C-AD9C-464C-9798-1803DA787D31}">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40" authorId="0" shapeId="0" xr:uid="{4102E5E6-4ACE-43EE-B9FC-FA77710F6DA5}">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xr:uid="{A9107D51-1C9C-4EE7-83C8-41DDC67B1FC3}">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C41" authorId="0" shapeId="0" xr:uid="{F1011696-D72D-47FE-8657-DD3C38431743}">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List>
</comments>
</file>

<file path=xl/sharedStrings.xml><?xml version="1.0" encoding="utf-8"?>
<sst xmlns="http://schemas.openxmlformats.org/spreadsheetml/2006/main" count="625" uniqueCount="233">
  <si>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</si>
  <si>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</si>
  <si>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</si>
  <si>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</si>
  <si>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</si>
  <si>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</si>
  <si>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</si>
  <si>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</si>
  <si>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</si>
  <si>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</si>
  <si>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</si>
  <si>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</si>
  <si>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</si>
  <si>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</si>
  <si>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</si>
  <si>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</si>
  <si>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</si>
  <si>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</si>
  <si>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</si>
  <si>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</si>
  <si>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</si>
  <si>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</si>
  <si>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</si>
  <si>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</si>
  <si>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</si>
  <si>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</si>
  <si>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</si>
  <si>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</si>
  <si>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</si>
  <si>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</si>
  <si>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</si>
  <si>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</si>
  <si>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</si>
  <si>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</si>
  <si>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</si>
  <si>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</si>
  <si>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</si>
  <si>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</si>
  <si>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</si>
  <si>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</si>
  <si>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</si>
  <si>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GESTIÓN ESTRATEGICA</t>
  </si>
  <si>
    <t>GESTIÓN DE COMUNICACIONES</t>
  </si>
  <si>
    <t>GESTIÓN JUDICIAL</t>
  </si>
  <si>
    <t>GESTIÓN INTEGRAL</t>
  </si>
  <si>
    <t>LIQUIDACIÓN JUDICIAL</t>
  </si>
  <si>
    <t>INTERVENCIÓN</t>
  </si>
  <si>
    <t>PROCESOS ESPECIALES</t>
  </si>
  <si>
    <t>GESTIÓN CONTRACTUAL</t>
  </si>
  <si>
    <t>GESTIÓN FINANCIERA Y CONTABLE</t>
  </si>
  <si>
    <t>GESTIÓN DOCUMENTAL</t>
  </si>
  <si>
    <t>GESTIÓN TALENTO HUMANO</t>
  </si>
  <si>
    <t>GESTIÓN INFRAESTRUCTURA Y LOGISTICA</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</si>
  <si>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</si>
  <si>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</si>
  <si>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</si>
  <si>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</si>
  <si>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</si>
  <si>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</si>
  <si>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</si>
  <si>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</si>
  <si>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</si>
  <si>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Version 002</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</si>
  <si>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</si>
  <si>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</si>
  <si>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</si>
  <si>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</si>
  <si>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</si>
  <si>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</si>
  <si>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</si>
  <si>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</si>
  <si>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</si>
  <si>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</si>
  <si>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</si>
  <si>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</si>
  <si>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Contar con empresas competitivas, productivas y perdurables</t>
  </si>
  <si>
    <t>Ejercer supervisión efectiva , oportuna y rigurosa sobre las sociedades y demás personas supervisadas de acuerdo con la ley</t>
  </si>
  <si>
    <t>Liderar la representación del gobierno nacional en el ambito internacional en materia de derecho comercial, normas contables y resolución alternativa de conflictos</t>
  </si>
  <si>
    <t>Resolver el conflicto societario a través de las funciones administrativa, judiciales y de resolución alternativa de conflictos otorgados por la ley</t>
  </si>
  <si>
    <t>Generar y desarrollar una doctrina jurídica y contable, societaria de excelencia e impulsar reformas legales en materia societaria y comercial</t>
  </si>
  <si>
    <t>Actualizar e  integrar la plataforma tecnológica para mejorar los procesos y servicios de información y comunicación interna y externa</t>
  </si>
  <si>
    <t>Fortalecer la estructura organizacional y adecuarla a las nuevas funciones otorgadas por la ley</t>
  </si>
  <si>
    <t>Administrar justicia empresarial y de insolvencia, de manera oportuna, efectiva y transparente</t>
  </si>
  <si>
    <t>AÑO</t>
  </si>
  <si>
    <t>ACCIÓN A TOMAR</t>
  </si>
  <si>
    <t>NINGUNA</t>
  </si>
  <si>
    <t>Codigo: GC-F-007</t>
  </si>
  <si>
    <t>SISTEMA DE GESTION INTEGRADO</t>
  </si>
  <si>
    <t>Version: 001</t>
  </si>
  <si>
    <t>PROCESO:  GESTION INTEGRAL</t>
  </si>
  <si>
    <t>Fecha: 30 de Agosto de 2008</t>
  </si>
  <si>
    <t>FORMATO: DATOS INDICADORES PROCESOS</t>
  </si>
  <si>
    <t>GRUPO</t>
  </si>
  <si>
    <t>TOTAL</t>
  </si>
  <si>
    <t>OBSERVACIONES</t>
  </si>
  <si>
    <t>INTERVENIDAS</t>
  </si>
  <si>
    <t>EFICIENCIA</t>
  </si>
  <si>
    <t>Fecha: 22 de Febrero de 2012</t>
  </si>
  <si>
    <t>EFICIENCIA EN TOMA DE POSESIÓN COMO MEDIDA DE INTERVENCIÓN</t>
  </si>
  <si>
    <t>Medir el tiempo de duración de un proceso de Toma de Posesión para devolver como medida de intervención</t>
  </si>
  <si>
    <t>12 meses</t>
  </si>
  <si>
    <t>8&lt;=META&lt;=10</t>
  </si>
  <si>
    <t>10&lt;=META&lt;=12</t>
  </si>
  <si>
    <t>META&gt;12</t>
  </si>
  <si>
    <t>MESES</t>
  </si>
  <si>
    <t>Tiempo real de duración</t>
  </si>
  <si>
    <t>INT-F-002</t>
  </si>
  <si>
    <t>Grupo Intervenidas</t>
  </si>
  <si>
    <t>Tiempo estimado</t>
  </si>
  <si>
    <t>GRAFICA DE INDICADORES</t>
  </si>
  <si>
    <t>RECUPERACIÓN EMPRESARIAL</t>
  </si>
  <si>
    <t>PROCESOS SOCIETARIOS</t>
  </si>
  <si>
    <t>CONCILIACIÓN Y ARBITRAMENTO</t>
  </si>
  <si>
    <t>PROCESOS PARALELOS A LA INSOLVENCIA</t>
  </si>
  <si>
    <t>No aplica</t>
  </si>
  <si>
    <t>Oportunidad en la terminación de procesos</t>
  </si>
  <si>
    <t>50&lt;=META&lt;=60</t>
  </si>
  <si>
    <t>40&lt;=META&lt;=50</t>
  </si>
  <si>
    <t>META&lt;40</t>
  </si>
  <si>
    <t>NÚMERO DE PROCESOS</t>
  </si>
  <si>
    <t>Número de procesos terminados en menos de 12 meses</t>
  </si>
  <si>
    <t>Numero de procesos</t>
  </si>
  <si>
    <t>Grupo de Intervenidas</t>
  </si>
  <si>
    <t>número de procesos terminados</t>
  </si>
  <si>
    <t>No. de procesos terminados oportunamente</t>
  </si>
  <si>
    <t xml:space="preserve">Número de procesos terminados    </t>
  </si>
  <si>
    <t>Ene</t>
  </si>
  <si>
    <t>Feb</t>
  </si>
  <si>
    <t>Mar</t>
  </si>
  <si>
    <t>Abr</t>
  </si>
  <si>
    <t>May</t>
  </si>
  <si>
    <t>Jun</t>
  </si>
  <si>
    <t>Jul</t>
  </si>
  <si>
    <t>Ago</t>
  </si>
  <si>
    <t>Sep</t>
  </si>
  <si>
    <t>Oct</t>
  </si>
  <si>
    <t>Nov</t>
  </si>
  <si>
    <t>Dic</t>
  </si>
  <si>
    <t>Código General del Proceso</t>
  </si>
  <si>
    <t>Delegado para Procedimientos de Insolvencia</t>
  </si>
  <si>
    <t>Delegado para Procedimientos de Insolvencia.</t>
  </si>
  <si>
    <t>DATOSANUAL 
Julio 2015 a Junio 2016</t>
  </si>
  <si>
    <r>
      <t xml:space="preserve"> </t>
    </r>
    <r>
      <rPr>
        <u/>
        <sz val="10"/>
        <rFont val="Arial"/>
        <family val="2"/>
      </rPr>
      <t xml:space="preserve">   No. de procesos terminados oportunamente (julio 2015 a junio 2016)
</t>
    </r>
    <r>
      <rPr>
        <sz val="10"/>
        <rFont val="Arial"/>
        <family val="2"/>
      </rPr>
      <t xml:space="preserve">Número de procesos terminados (julio 2015 a junio 2016)    
</t>
    </r>
  </si>
  <si>
    <t>Número de procesos terminados oportunamente: procesos que duraron menos de 12 meses para su terminación (Julio 2015 - junio 2016)
Número de procesos terminados: procesos terminados en el año de medición (Julio 2015 - junio 2016)</t>
  </si>
  <si>
    <t>Medir la terminación de procesos de toma de posesión como medida de intervención en tiempo menor a la meta propuesta (oportunidad)</t>
  </si>
  <si>
    <r>
      <t xml:space="preserve"> </t>
    </r>
    <r>
      <rPr>
        <u/>
        <sz val="10"/>
        <rFont val="Arial"/>
        <family val="2"/>
      </rPr>
      <t xml:space="preserve">  Tiempo real de duración del proceso (Julio 2015 a Junio 2016)
</t>
    </r>
    <r>
      <rPr>
        <sz val="10"/>
        <rFont val="Arial"/>
        <family val="2"/>
      </rPr>
      <t xml:space="preserve">Tiempo estimado de duración del proceso (Julio 2015 a Junio 2016)   
</t>
    </r>
  </si>
  <si>
    <t xml:space="preserve">Tiempo real de duración del proceso: tiempo en el que transcurre entre la posesión del agente interventor y la fecha del auto de terminación del proceso (Julio 2015 a Junio 2016)
Tiempo estimado de duración del proceso: se estima (término no legal) un tiempo promedio de 12 meses (Julio 2015 a Junio 2016)  </t>
  </si>
  <si>
    <t>ANUAL (Julio 2015 a Junio 2016)</t>
  </si>
  <si>
    <t>ANUAL (julio 2015 a junio 2016)</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</si>
  <si>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</si>
  <si>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</si>
  <si>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</si>
  <si>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</si>
  <si>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</si>
  <si>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</si>
  <si>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</si>
  <si>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</si>
  <si>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</si>
  <si>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</si>
  <si>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</si>
  <si>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</si>
  <si>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</si>
  <si>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</si>
  <si>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</si>
  <si>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</si>
  <si>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</si>
  <si>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</si>
  <si>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</si>
  <si>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</si>
  <si>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</si>
  <si>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</si>
  <si>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</si>
  <si>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</si>
  <si>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</si>
  <si>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</si>
  <si>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Análisis Trimestre 1:</t>
  </si>
  <si>
    <t>Análisis Trimestre 2:</t>
  </si>
  <si>
    <t>Análisis Trimestre 3:</t>
  </si>
  <si>
    <t>Análisis Trimestre 4:</t>
  </si>
  <si>
    <t>PORCENTAJE</t>
  </si>
  <si>
    <t>Código: GC-F-006</t>
  </si>
  <si>
    <t>Versión 004</t>
  </si>
  <si>
    <t>GESTION DE APOYO JUDICIAL</t>
  </si>
  <si>
    <t>TIPO DE ACCION</t>
  </si>
  <si>
    <t>Fecha: 14 de junio de 2019</t>
  </si>
  <si>
    <t>Version: 004</t>
  </si>
  <si>
    <t>Gestión de quejas disciplinarias</t>
  </si>
  <si>
    <t>&gt;= 100%</t>
  </si>
  <si>
    <t>Entre 90% y 99%</t>
  </si>
  <si>
    <t>Menor a 90%</t>
  </si>
  <si>
    <t>Número de quejas tramitadas oportunamente</t>
  </si>
  <si>
    <t>Radicador Postal
Libro de Reparto
Cuadro quejas (excel)</t>
  </si>
  <si>
    <t>Numero</t>
  </si>
  <si>
    <t>Control Disciplinario</t>
  </si>
  <si>
    <t>Total quejas asignadas al Grupo</t>
  </si>
  <si>
    <t>MAYO</t>
  </si>
  <si>
    <t>AGO</t>
  </si>
  <si>
    <t xml:space="preserve">PROCESO CONTROL DISCIPLINARIO </t>
  </si>
  <si>
    <t>UNIDADES</t>
  </si>
  <si>
    <t>Número de decisiones disciplinarias proyectadas</t>
  </si>
  <si>
    <t>Eficacia</t>
  </si>
  <si>
    <t>Eficiencia</t>
  </si>
  <si>
    <t xml:space="preserve">Análisis Trimestre 1: </t>
  </si>
  <si>
    <t xml:space="preserve">Total quejas asignadas al 
Grupo de
Instrucción Disciplinaria </t>
  </si>
  <si>
    <t xml:space="preserve">Coordinación Grupo de Instrucción Disciplinaria </t>
  </si>
  <si>
    <t xml:space="preserve">Jefe Oficina de Control Disciplinario Interno </t>
  </si>
  <si>
    <t>Eficiencia en el número de procesos gestionados</t>
  </si>
  <si>
    <r>
      <t xml:space="preserve">Número de autos proferidos: </t>
    </r>
    <r>
      <rPr>
        <sz val="10"/>
        <rFont val="Arial"/>
        <family val="2"/>
      </rPr>
      <t>Número de autos proferidos en marco de la gestión de los procesos disciplinarios.</t>
    </r>
    <r>
      <rPr>
        <b/>
        <sz val="10"/>
        <rFont val="Arial"/>
        <family val="2"/>
      </rPr>
      <t xml:space="preserve">
Número de decisiones programadas: </t>
    </r>
    <r>
      <rPr>
        <sz val="10"/>
        <rFont val="Arial"/>
        <family val="2"/>
      </rPr>
      <t>30 decisiones en el trimestre.</t>
    </r>
  </si>
  <si>
    <t xml:space="preserve">No. de autos proferidos 
   --------------------------------------------------------------------------------  * 100%
No. de decisiones programadas </t>
  </si>
  <si>
    <t>Número</t>
  </si>
  <si>
    <t>Número de autos proferidos</t>
  </si>
  <si>
    <t xml:space="preserve">Calificar la eficiciencia en la gestión de los procesos disciplinarios, para determinar los tiempos promedio de gestión procesal. </t>
  </si>
  <si>
    <t>Número de decisiones  programadas</t>
  </si>
  <si>
    <t>Número de decisiones programadas</t>
  </si>
  <si>
    <t>Medir la gestión de quejas asignadas para determinar la oportunidad de atención a las mismas.</t>
  </si>
  <si>
    <t>Radicador Postal
Actas de Grupo Primario GID y OCDI</t>
  </si>
  <si>
    <t>Coordinador Grupo de Instrucción Disciplinaria  y Jefe Oficina de Control Disciplinario</t>
  </si>
  <si>
    <t>Número de quejas tramitadas oportunamente
         ------------------------------------------------------------------------------- * 100
Total quejas asignadas al Grupo de Instrucción Disciplinaria</t>
  </si>
  <si>
    <r>
      <t xml:space="preserve">Número de quejas tramitadas oportunamente: </t>
    </r>
    <r>
      <rPr>
        <sz val="10"/>
        <rFont val="Arial"/>
        <family val="2"/>
      </rPr>
      <t xml:space="preserve">Sumatoria de decisiones por medio de las cuales se gestionaron las quejas asignadas al Grupo de Instrucción Disciplinaria. </t>
    </r>
    <r>
      <rPr>
        <b/>
        <sz val="10"/>
        <rFont val="Arial"/>
        <family val="2"/>
      </rPr>
      <t xml:space="preserve">
Total quejas asignadas al Grupo de Instrucción Disciplinaria: </t>
    </r>
    <r>
      <rPr>
        <sz val="10"/>
        <rFont val="Arial"/>
        <family val="2"/>
      </rPr>
      <t xml:space="preserve">Sumatoria de  las quejas asignadas al Grupo de Instrucción Disciplinaria.
</t>
    </r>
  </si>
  <si>
    <t>Promover la adopción de prácticas empresariales, responsables y sostenibles que contribuyan al desarrollo social, ambiental y económico en las empresas y los diferentes grupos de interés</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</si>
  <si>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</si>
  <si>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</si>
  <si>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</si>
  <si>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</si>
  <si>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</si>
  <si>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</si>
  <si>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Se cumplió oportunamente con el trámite de las quejas asignadas al Grupo de Instrucción Disciplinaria.</t>
  </si>
  <si>
    <t>Se cumplió con la meta propuesta para este periodo. Valga indicar que para el periodo de medición se contabilizaron la totalidad de decisiones emitidas por el Grupo de Instrucción Disciplinaria, tanto las que gestionan el impulso de los procesos, de diferente naturaleza, como las decisiones de fondo que califican las etapas procesales. Es preciso señalar frente a los Autos que resuelven las quejas radicadas ante el Grupo de Instrucción Disciplinaria, que en el periodo de medición se presentaron varias quejas, que siendo la misma se radicó mediante diferentes medios, lo que generó radicaciones distintas. No obstante al ser la misma queja, tal situación permite tramitarlas con un mismo auto. Es necesario indicar que al momento y para el periodo de medición, el Grupo de Instrucción Disciplinaria, cuenta únicamente con dos funcionarios abogados, un Profesional Universitario Grado 7 (a quien a partir del 3 día de mayo de 2022, le fueron designadas las funciones de Coordinación del Grupo, por lo que además de sustanciar los procesos a su cargo, debe ejecutar las funciones tanto procesales, tales como la práctica de la totalidad de diligencias probatorias, como las tareas administrativas del mismo) y desde el 4 de diciembre de 2023, cuenta con un Profesional Universitario Grado 1, quien está encargado de tramitar la totalidad de las quejas e informes con incidencia disciplinaria que llegan a conocimiento del Grupo, además de la proyección de las decisiones de impulso y de fondo de los diferentes procesos a él asignados. Respecto del Contratista con el que contaba el referido grupo, es preciso indicar que, dicho contrato se liquidó en el mes de noviembre de 2023. Además es necesario aclarar que para este primer trimestre se contabilizaron 3 decisiones (Autos) que fueron emitidos por la Oficina de Control Disciplinario Interno.</t>
  </si>
  <si>
    <t xml:space="preserve">Se cumplió con la meta propuesta para este periodo. Valga indicar que para el periodo de medición se contabilizaron la totalidad de decisiones emitidas por el Grupo de Instrucción Disciplinaria, tanto las que gestionan el impulso de los procesos, de diferente naturaleza, como las decisiones de fondo que califican las etapas procesales. Es preciso señalar frente a los Autos que resuelven las quejas radicadas ante el Grupo de Instrucción Disciplinaria, que en el periodo de medición se presentaron varias quejas, que siendo la misma se radicó mediante diferentes medios, lo que generó radicaciones distintas. No obstante al ser la misma queja, tal situación permite tramitarlas con un mismo auto. Es necesario indicar que durante el periodo de medición, al Grupo de Instrucción Disciplinaria, llegó un nuevo funcionario Abogado, Profesional Universtario Grado 1 (Posesionado el 2 de mayo de 2024), para completar un equipo de tres abogados, conformado ademas de éste, por el Profesional Universitario Grado 7 (a quien a partir del 3 día de mayo de 2022, le fueron designadas las funciones de Coordinación del Grupo, por lo que además de sustanciar los procesos a su cargo, debe ejecutar las funciones tanto procesales, tales como la práctica de la totalidad de diligencias probatorias, como las tareas administrativas del mismo) y el otro Profesional Universitario Grado 1 que se vinculó desde el 4 de diciembre de 2023. Es necesario aclarar que, para este segundo trimestre no se contabilizaron decisiones emitidas por la Oficina de Control Disciplinario Interno, toda vez que no se suscribió ninguna por dicha Oficina.   </t>
  </si>
  <si>
    <t xml:space="preserve">Se cumplió con la meta propuesta para este periodo. Valga indicar que para el periodo de medición se contabilizaron la totalidad de decisiones emitidas por el Grupo de Instrucción Disciplinaria, tanto las que gestionan el impulso de los procesos, de diferente naturaleza, como las decisiones de fondo que califican las etapas procesales. Es preciso señalar frente a los Autos que resuelven las quejas radicadas ante el Grupo de Instrucción Disciplinaria, que en el periodo de medición se presentaron varias quejas, que siendo la misma se radicó mediante diferentes medios, lo que generó radicaciones distintas. No obstante al ser la misma queja, tal situación permite tramitarlas con un mismo auto. Es necesario indicar que durante el periodo de medición, el Grupo de Instrucción Disciplinaria, está conformado por  un equipo de tres abogados, Dos Profesionales Universitarios Grado 1 (Posesionados el 4 de diciembre de 2023 y  el 2 de mayo de 2024, respectivamente), ademas de éstos, por el Profesional Universitario Grado 7, a quien a partir del 3 día de mayo de 2022, le fueron designadas las funciones de Coordinación del Grupo, por lo que además de sustanciar los procesos a su cargo, debe ejecutar las Funciones Procesales, tales como la evaluación en primer momento de las quejas o informes con incidencia disciplinaria, que se asignen al Grupo de Instrucción e impartir las indicaciones para la proyección de los autos de evaluación de los mismos, a los Ponentes; la revisión de las comunicaciones internas y externas que se asignan y se reciben en el Grupo de Instrucción e impartir las indicaciones del trámite a seguir con cada una; la coordinación con cada Ponente de las decisiones frente al impulso y evaluación de los procesos disciplinarios en etapa de instrucción que cursan en el Grupo; la proyección y firma de las respuestas a Tutelas, Derechos de Petición y requerimientos de diferentes entidades o particulares, que sean competencia del Grupo de Instrucción; la revisión, correción, ajuste y firma de los autos de evaluación de las quejas o informes con incidencia disciplinaria, tales como  Autos Inhibitorios, de Apertura de Indagación Previa, de Apertura de Investigación Disciplinaria o de Remisión por Competencia; de los autos de trámite (impulso procesal), tales como autos de reconocimiento de personería, decreto de pruebas, reprogramación de diligencias, concesión o negación de recursos y de solicitudes probatorias y de las decisiones de fondo, tales como autos de archivo y pliegos de cargos, proyectados por los Ponentes del Grupo de Instrucción Disciplinaria y la realización de las diligencias de ratificación y ampliación de quejas, testimonios e inspecciones disciplinarias; así como la totalidad de las tareas administrativas del Grupo; por lo que la labor de sustanciación que le corresponde es menor en comparación con los otros dos Abogados que ejercen únicamente como ponentes y su función radica precismanete en la sustanción de decisiones. Es necesario aclarar que, para este tercer trimestre no se contabilizaron decisiones emitidas por la Oficina de Control Disciplinario Interno, toda vez que no se suscribió ninguna por dicha Oficina.    
</t>
  </si>
  <si>
    <r>
      <rPr>
        <b/>
        <sz val="10"/>
        <rFont val="Arial"/>
        <family val="2"/>
      </rPr>
      <t xml:space="preserve">Primer Trimestre: </t>
    </r>
    <r>
      <rPr>
        <sz val="10"/>
        <rFont val="Arial"/>
        <family val="2"/>
      </rPr>
      <t xml:space="preserve">Se cumplió oportunamente con el trámite de las quejas asignadas al Grupo de Instrucción Disciplinaria. 
</t>
    </r>
    <r>
      <rPr>
        <b/>
        <sz val="10"/>
        <rFont val="Arial"/>
        <family val="2"/>
      </rPr>
      <t xml:space="preserve">Segundo Trimestre: </t>
    </r>
    <r>
      <rPr>
        <sz val="10"/>
        <rFont val="Arial"/>
        <family val="2"/>
      </rPr>
      <t>Se cumplió oportunamente con el trámite de las quejas asignadas al Grupo de Instrucción Disciplinaria.</t>
    </r>
    <r>
      <rPr>
        <b/>
        <sz val="10"/>
        <rFont val="Arial"/>
        <family val="2"/>
      </rPr>
      <t xml:space="preserve"> </t>
    </r>
    <r>
      <rPr>
        <sz val="10"/>
        <rFont val="Arial"/>
        <family val="2"/>
      </rPr>
      <t xml:space="preserve"> 
</t>
    </r>
    <r>
      <rPr>
        <b/>
        <sz val="10"/>
        <rFont val="Arial"/>
        <family val="2"/>
      </rPr>
      <t>Tercer Trimestre:</t>
    </r>
    <r>
      <rPr>
        <sz val="10"/>
        <rFont val="Arial"/>
        <family val="2"/>
      </rPr>
      <t xml:space="preserve"> Se cumplió oportunamente con el trámite de las quejas asignadas al Grupo de Instrucción Disciplinaria.  
</t>
    </r>
    <r>
      <rPr>
        <b/>
        <sz val="10"/>
        <rFont val="Arial"/>
        <family val="2"/>
      </rPr>
      <t>Cuarto Trimestre:</t>
    </r>
    <r>
      <rPr>
        <sz val="10"/>
        <rFont val="Arial"/>
        <family val="2"/>
      </rPr>
      <t xml:space="preserve"> Se cumplió oportunamente con el trámite de las quejas asignadas al Grupo de Instrucción Disciplinaria. </t>
    </r>
  </si>
  <si>
    <t>Se cumplió con la meta propuesta para este periodo. Valga indicar que para el periodo de medición se contabilizaron la totalidad de decisiones emitidas por el Grupo de Instrucción Disciplinaria, tanto las que gestionan el impulso de los procesos, de diferente naturaleza, como las decisiones de fondo que califican las etapas procesales. Es preciso señalar frente a los Autos que resuelven las quejas radicadas ante el Grupo de Instrucción Disciplinaria, que en el periodo de medición se presentaron algunas quejas, que tratándose del mismo tema o siendo la misma, se radicó mediante diferentes medios, lo que generó radicaciones distintas. No obstante al ser la misma queja, tal situación permite tramitarlas con un mismo auto. Es necesario indicar que durante el periodo de medición, el Grupo de Instrucción Disciplinaria, está conformado por  un equipo de tres abogados, Dos Profesionales Universitarios Grado 1 (Posesionados el 4 de diciembre de 2023 y  el 2 de mayo de 2024, respectivamente), ademas de éstos, por el Profesional Universitario Grado 7, a quien a partir del 3 día de mayo de 2022, le fueron designadas las funciones de Coordinación del Grupo, por lo que además de sustanciar los procesos a su cargo, debe ejecutar las Funciones Procesales, tales como la evaluación en primer momento de las quejas o informes con incidencia disciplinaria, que se asignen al Grupo de Instrucción e impartir las indicaciones para la proyección de los autos de evaluación de los mismos, a los Ponentes; la revisión de las comunicaciones internas y externas que se asignan y se reciben en el Grupo de Instrucción e impartir las indicaciones del trámite a seguir con cada una; la coordinación con cada Ponente de las decisiones frente al impulso y evaluación de los procesos disciplinarios en etapa de instrucción que cursan en el Grupo; la proyección y firma de las respuestas a Tutelas, Derechos de Petición y requerimientos de diferentes entidades o particulares, que sean competencia del Grupo de Instrucción; la revisión, correción, ajuste y firma de los autos de evaluación de las quejas o informes con incidencia disciplinaria, tales como  Autos Inhibitorios, de Apertura de Indagación Previa, de Apertura de Investigación Disciplinaria o de Remisión por Competencia; de los autos de trámite (impulso procesal), tales como autos de reconocimiento de personería, decreto de pruebas, reprogramación de diligencias, concesión o negación de recursos y de solicitudes probatorias y de las decisiones de fondo, tales como autos de archivo y pliegos de cargos, proyectados por los Ponentes del Grupo de Instrucción Disciplinaria y la realización de las diligencias de ratificación y ampliación de quejas, testimonios e inspecciones disciplinarias; así como la totalidad de las tareas administrativas del Grupo de trabajo; por lo que la labor de sustanciación que le corresponde es menor en comparación con los otros dos Abogados que ejercen únicamente como ponentes y su función radica precisamente en la sustanción de decisiones. Finalmente, es preciso señalar que en el periodo comprendido entre el 26 de noviembre y el 18 de diciembre de 2024, se llevó a cabo Auditoría al Proceso de Control Disciplinario Interno por parte de la Oficina de Control Interno de la Entidad, lo que requirió de la total dedicación del equipo de trabajo en pleno a este proceso auditor. Es necesario aclarar que, para este cuarto trimestre no se contabilizaron decisiones emitidas por la Oficina de Control Disciplinario Interno, toda vez que no se suscribió ninguna por dicha Oficina.</t>
  </si>
  <si>
    <r>
      <rPr>
        <b/>
        <sz val="8"/>
        <rFont val="Arial"/>
        <family val="2"/>
      </rPr>
      <t xml:space="preserve">Primer Trimestre: </t>
    </r>
    <r>
      <rPr>
        <sz val="8"/>
        <rFont val="Arial"/>
        <family val="2"/>
      </rPr>
      <t xml:space="preserve">Se cumplió con la meta propuesta para este periodo. Valga indicar que para el periodo de medición se contabilizaron la totalidad de decisiones emitidas por el Grupo de Instrucción Disciplinaria, tanto las que gestionan el impulso de los procesos, de diferente naturaleza, como las decisiones de fondo que califican las etapas procesales. Es preciso señalar frente a los Autos que resuelven las quejas radicadas ante el Grupo de Instrucción Disciplinaria, que en el periodo de medición se presentaron varias quejas, que siendo la misma se radicó mediante diferentes medios, lo que generó radicaciones distintas. No obstante al ser la misma queja, tal situación permite tramitarlas con un mismo auto. Es necesario indicar que al momento y para el periodo de medición, el Grupo de Instrucción Disciplinaria, cuenta únicamente con dos funcionarios abogados, un Profesional Universitario Grado 7 (a quien a partir del 3 día de mayo de 2022, le fueron designadas las funciones de Coordinación del Grupo, por lo que además de sustanciar los procesos a su cargo, debe ejecutar las funciones tanto procesales, tales como la práctica de la totalidad de diligencias probatorias, como las tareas administrativas del mismo) y desde el 4 de diciembre de 2023, cuenta con un Profesional Universitario Grado 1, quien está encargado de tramitar la totalidad de las quejas e informes con incidencia disciplinaria que llegan a conocimiento del Grupo, además de la proyección de las decisiones de impulso y de fondo de los diferentes procesos a él asignados. Respecto del Contratista con el que contaba el referido grupo, es preciso indicar que, dicho contrato se liquidó en el mes de noviembre de 2023. Además es necesario aclarar que para este primer trimestre se contabilizaron 3 decisiones (Autos) que fueron emitidos por la Oficina de Control Disciplinario Interno.   
</t>
    </r>
    <r>
      <rPr>
        <b/>
        <sz val="8"/>
        <rFont val="Arial"/>
        <family val="2"/>
      </rPr>
      <t xml:space="preserve">Segundo Trimestre: </t>
    </r>
    <r>
      <rPr>
        <sz val="8"/>
        <rFont val="Arial"/>
        <family val="2"/>
      </rPr>
      <t xml:space="preserve">Se cumplió con la meta propuesta para este periodo. Valga indicar que para el periodo de medición se contabilizaron la totalidad de decisiones emitidas por el Grupo de Instrucción Disciplinaria, tanto las que gestionan el impulso de los procesos, de diferente naturaleza, como las decisiones de fondo que califican las etapas procesales. Es preciso señalar frente a los Autos que resuelven las quejas radicadas ante el Grupo de Instrucción Disciplinaria, que en el periodo de medición se presentaron varias quejas, que siendo la misma se radicó mediante diferentes medios, lo que generó radicaciones distintas. No obstante al ser la misma queja, tal situación permite tramitarlas con un mismo auto. Es necesario indicar que durante el periodo de medición, al Grupo de Instrucción Disciplinaria, llegó un nuevo funcionario Abogado, Profesional Universtario Grado 1 (Posesionado el 2 de mayo de 2024), para completar un equipo de tres abogados, conformado ademas de éste, por el Profesional Universitario Grado 7 (a quien a partir del 3 día de mayo de 2022, le fueron designadas las funciones de Coordinación del Grupo, por lo que además de sustanciar los procesos a su cargo, debe ejecutar las funciones tanto procesales, tales como la práctica de la totalidad de diligencias probatorias, como las tareas administrativas del mismo) y el otro Profesional Universitario Grado 1 que se vinculó desde el 4 de diciembre de 2023. Es necesario aclarar que, para este segundo trimestre no se contabilizaron decisiones emitidas por la Oficina de Control Disciplinario Interno, toda vez que no se suscribió ninguna por dicha Oficina.    
</t>
    </r>
    <r>
      <rPr>
        <b/>
        <sz val="8"/>
        <rFont val="Arial"/>
        <family val="2"/>
      </rPr>
      <t xml:space="preserve">Tercer Trimestre: </t>
    </r>
    <r>
      <rPr>
        <sz val="8"/>
        <rFont val="Arial"/>
        <family val="2"/>
      </rPr>
      <t>Se cumplió con la meta propuesta para este periodo. Valga indicar que para el periodo de medición se contabilizaron la totalidad de decisiones emitidas por el Grupo de Instrucción Disciplinaria, tanto las que gestionan el impulso de los procesos, de diferente naturaleza, como las decisiones de fondo que califican las etapas procesales. Es preciso señalar frente a los Autos que resuelven las quejas radicadas ante el Grupo de Instrucción Disciplinaria, que en el periodo de medición se presentaron varias quejas, que siendo la misma se radicó mediante diferentes medios, lo que generó radicaciones distintas. No obstante al ser la misma queja, tal situación permite tramitarlas con un mismo auto. Es necesario indicar que durante el periodo de medición, el Grupo de Instrucción Disciplinaria, está conformado por  un equipo de tres abogados, Dos Profesionales Universitarios Grado 1 (Posesionados el 4 de diciembre de 2023 y  el 2 de mayo de 2024, respectivamente), ademas de éstos, por el Profesional Universitario Grado 7, a quien a partir del 3 día de mayo de 2022, le fueron designadas las funciones de Coordinación del Grupo, por lo que además de sustanciar los procesos a su cargo, debe ejecutar las Funciones Procesales, tales como la evaluación en primer momento de las quejas o informes con incidencia disciplinaria, que se asignen al Grupo de Instrucción e impartir las indicaciones para la proyección de los autos de evaluación de los mismos, a los Ponentes; la revisión de las comunicaciones internas y externas que se asignan y se reciben en el Grupo de Instrucción e impartir las indicaciones del trámite a seguir con cada una; la coordinación con cada Ponente de las decisiones frente al impulso y evaluación de los procesos disciplinarios en etapa de instrucción que cursan en el Grupo; la proyección y firma de las respuestas a Tutelas, Derechos de Petición y requerimientos de diferentes entidades o particulares, que sean competencia del Grupo de Instrucción; la revisión, correción, ajuste y firma de los autos de evaluación de las quejas o informes con incidencia disciplinaria, tales como  Autos Inhibitorios, de Apertura de Indagación Previa, de Apertura de Investigación Disciplinaria o de Remisión por Competencia; de los autos de trámite (impulso procesal), tales como autos de reconocimiento de personería, decreto de pruebas, reprogramación de diligencias, concesión o negación de recursos y de solicitudes probatorias y de las decisiones de fondo, tales como autos de archivo y pliegos de cargos, proyectados por los Ponentes del Grupo de Instrucción Disciplinaria y la realización de las diligencias de ratificación y ampliación de quejas, testimonios e inspecciones disciplinarias; así como la totalidad de las tareas administrativas del Grupo; por lo que la labor de sustanciación que le corresponde es menor en comparación con los otros dos Abogados que ejercen únicamente como ponentes y su función radica precismanete en la sustanción de decisiones. Es necesario aclarar que, para este tercer trimestre no se contabilizaron decisiones emitidas por la Oficina de Control Disciplinario Interno, toda vez que no se suscribió ninguna por dicha Oficina.</t>
    </r>
    <r>
      <rPr>
        <b/>
        <sz val="8"/>
        <rFont val="Arial"/>
        <family val="2"/>
      </rPr>
      <t xml:space="preserve">   </t>
    </r>
    <r>
      <rPr>
        <sz val="8"/>
        <rFont val="Arial"/>
        <family val="2"/>
      </rPr>
      <t xml:space="preserve">  
</t>
    </r>
    <r>
      <rPr>
        <b/>
        <sz val="8"/>
        <rFont val="Arial"/>
        <family val="2"/>
      </rPr>
      <t>Cuarto Trimestre:</t>
    </r>
    <r>
      <rPr>
        <sz val="8"/>
        <rFont val="Arial"/>
        <family val="2"/>
      </rPr>
      <t xml:space="preserve"> Se cumplió con la meta propuesta para este periodo. Valga indicar que para el periodo de medición se contabilizaron la totalidad de decisiones emitidas por el Grupo de Instrucción Disciplinaria, tanto las que gestionan el impulso de los procesos, de diferente naturaleza, como las decisiones de fondo que califican las etapas procesales. Es preciso señalar frente a los Autos que resuelven las quejas radicadas ante el Grupo de Instrucción Disciplinaria, que en el periodo de medición se presentaron algunas quejas, que tratándose del mismo tema o siendo la misma, se radicó mediante diferentes medios, lo que generó radicaciones distintas. No obstante al ser la misma queja, tal situación permite tramitarlas con un mismo auto. Es necesario indicar que durante el periodo de medición, el Grupo de Instrucción Disciplinaria, está conformado por  un equipo de tres abogados, Dos Profesionales Universitarios Grado 1 (Posesionados el 4 de diciembre de 2023 y  el 2 de mayo de 2024, respectivamente), ademas de éstos, por el Profesional Universitario Grado 7, a quien a partir del 3 día de mayo de 2022, le fueron designadas las funciones de Coordinación del Grupo, por lo que además de sustanciar los procesos a su cargo, debe ejecutar las Funciones Procesales, tales como la evaluación en primer momento de las quejas o informes con incidencia disciplinaria, que se asignen al Grupo de Instrucción e impartir las indicaciones para la proyección de los autos de evaluación de los mismos, a los Ponentes; la revisión de las comunicaciones internas y externas que se asignan y se reciben en el Grupo de Instrucción e impartir las indicaciones del trámite a seguir con cada una; la coordinación con cada Ponente de las decisiones frente al impulso y evaluación de los procesos disciplinarios en etapa de instrucción que cursan en el Grupo; la proyección y firma de las respuestas a Tutelas, Derechos de Petición y requerimientos de diferentes entidades o particulares, que sean competencia del Grupo de Instrucción; la revisión, correción, ajuste y firma de los autos de evaluación de las quejas o informes con incidencia disciplinaria, tales como  Autos Inhibitorios, de Apertura de Indagación Previa, de Apertura de Investigación Disciplinaria o de Remisión por Competencia; de los autos de trámite (impulso procesal), tales como autos de reconocimiento de personería, decreto de pruebas, reprogramación de diligencias, concesión o negación de recursos y de solicitudes probatorias y de las decisiones de fondo, tales como autos de archivo y pliegos de cargos, proyectados por los Ponentes del Grupo de Instrucción Disciplinaria y la realización de las diligencias de ratificación y ampliación de quejas, testimonios e inspecciones disciplinarias; así como la totalidad de las tareas administrativas del Grupo de trabajo; por lo que la labor de sustanciación que le corresponde es menor en comparación con los otros dos Abogados que ejercen únicamente como ponentes y su función radica precisamente en la sustanción de decisiones. Finalmente, es preciso señalar que en el periodo comprendido entre el 26 de noviembre y el 18 de diciembre de 2024, se llevó a cabo Auditoría al Proceso de Control Disciplinario Interno por parte de la Oficina de Control Interno de la Entidad, lo que requirió de la total dedicación del equipo de trabajo en pleno a este proceso auditor. Es necesario aclarar que, para este cuarto trimestre no se contabilizaron decisiones emitidas por la Oficina de Control Disciplinario Interno, toda vez que no se suscribió ninguna por dicha Oficina.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</si>
</sst>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8" formatCode="0.0"/>
    <numFmt numFmtId="179" formatCode="0.0%"/>
  </numFmts>
  <fonts count="48" x14ac:knownFonts="1">
    <font>
      <sz val="10"/>
      <name val="Arial"/>
    </font>
    <font>
      <sz val="10"/>
      <name val="Arial"/>
      <family val="2"/>
    </font>
    <font>
      <b/>
      <sz val="10"/>
      <name val="Arial"/>
      <family val="2"/>
    </font>
    <font>
      <b/>
      <sz val="10"/>
      <color indexed="9"/>
      <name val="Arial"/>
      <family val="2"/>
    </font>
    <font>
      <sz val="10"/>
      <color indexed="9"/>
      <name val="Arial"/>
      <family val="2"/>
    </font>
    <font>
      <b/>
      <sz val="12"/>
      <color indexed="8"/>
      <name val="Arial Black"/>
      <family val="2"/>
    </font>
    <font>
      <b/>
      <sz val="12"/>
      <color indexed="8"/>
      <name val="Arial Narrow"/>
      <family val="2"/>
    </font>
    <font>
      <b/>
      <sz val="10"/>
      <color indexed="8"/>
      <name val="Arial Narrow"/>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u/>
      <sz val="10"/>
      <name val="Arial"/>
      <family val="2"/>
    </font>
    <font>
      <b/>
      <sz val="9"/>
      <name val="Arial"/>
      <family val="2"/>
    </font>
    <font>
      <b/>
      <sz val="18"/>
      <name val="Arial"/>
      <family val="2"/>
    </font>
    <font>
      <sz val="10"/>
      <name val="Arial"/>
      <family val="2"/>
    </font>
    <font>
      <sz val="8"/>
      <color indexed="81"/>
      <name val="Tahoma"/>
      <family val="2"/>
    </font>
    <font>
      <b/>
      <sz val="8"/>
      <color indexed="81"/>
      <name val="Tahoma"/>
      <family val="2"/>
    </font>
    <font>
      <b/>
      <sz val="8"/>
      <name val="Arial"/>
      <family val="2"/>
    </font>
    <font>
      <b/>
      <sz val="10"/>
      <color indexed="8"/>
      <name val="Arial"/>
      <family val="2"/>
    </font>
    <font>
      <b/>
      <sz val="12"/>
      <color indexed="8"/>
      <name val="Arial"/>
      <family val="2"/>
    </font>
    <font>
      <sz val="9"/>
      <color indexed="8"/>
      <name val="Arial"/>
      <family val="2"/>
    </font>
    <font>
      <sz val="10"/>
      <name val="Arial"/>
      <family val="2"/>
    </font>
    <font>
      <sz val="9"/>
      <name val="Arial"/>
      <family val="2"/>
    </font>
    <font>
      <sz val="8"/>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0"/>
      <color theme="1"/>
      <name val="Arial"/>
      <family val="2"/>
    </font>
    <font>
      <b/>
      <sz val="11"/>
      <color theme="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s>
  <borders count="9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6" fillId="7" borderId="1" applyNumberFormat="0" applyAlignment="0" applyProtection="0"/>
    <xf numFmtId="0" fontId="17" fillId="3" borderId="0" applyNumberFormat="0" applyBorder="0" applyAlignment="0" applyProtection="0"/>
    <xf numFmtId="0" fontId="18" fillId="22" borderId="0" applyNumberFormat="0" applyBorder="0" applyAlignment="0" applyProtection="0"/>
    <xf numFmtId="0" fontId="1" fillId="0" borderId="0"/>
    <xf numFmtId="0" fontId="8" fillId="23" borderId="4" applyNumberFormat="0" applyFont="0" applyAlignment="0" applyProtection="0"/>
    <xf numFmtId="9" fontId="28"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15" fillId="0" borderId="7" applyNumberFormat="0" applyFill="0" applyAlignment="0" applyProtection="0"/>
    <xf numFmtId="0" fontId="24" fillId="0" borderId="8" applyNumberFormat="0" applyFill="0" applyAlignment="0" applyProtection="0"/>
  </cellStyleXfs>
  <cellXfs count="473">
    <xf numFmtId="0" fontId="0" fillId="0" borderId="0" xfId="0"/>
    <xf numFmtId="0" fontId="3" fillId="24" borderId="9" xfId="0" applyFont="1" applyFill="1" applyBorder="1" applyAlignment="1">
      <alignment horizontal="center"/>
    </xf>
    <xf numFmtId="0" fontId="3" fillId="24" borderId="10" xfId="0" applyFont="1" applyFill="1" applyBorder="1"/>
    <xf numFmtId="0" fontId="0" fillId="25" borderId="0" xfId="0" applyFill="1"/>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3" fillId="25" borderId="0" xfId="0" applyFont="1" applyFill="1" applyBorder="1" applyAlignment="1">
      <alignment horizontal="center"/>
    </xf>
    <xf numFmtId="0" fontId="3" fillId="25" borderId="14" xfId="0" applyFont="1" applyFill="1" applyBorder="1" applyAlignment="1">
      <alignment horizontal="center"/>
    </xf>
    <xf numFmtId="0" fontId="2" fillId="25" borderId="15" xfId="0" applyFont="1" applyFill="1" applyBorder="1"/>
    <xf numFmtId="0" fontId="2" fillId="25" borderId="14" xfId="0" applyFont="1" applyFill="1" applyBorder="1"/>
    <xf numFmtId="0" fontId="2" fillId="26" borderId="9" xfId="0" applyFont="1" applyFill="1" applyBorder="1" applyAlignment="1">
      <alignment horizontal="center" wrapText="1"/>
    </xf>
    <xf numFmtId="0" fontId="2" fillId="25" borderId="16" xfId="0" applyFont="1" applyFill="1" applyBorder="1" applyAlignment="1">
      <alignment horizontal="center"/>
    </xf>
    <xf numFmtId="0" fontId="2" fillId="25" borderId="17" xfId="0" applyFont="1" applyFill="1" applyBorder="1" applyAlignment="1">
      <alignment horizontal="center"/>
    </xf>
    <xf numFmtId="0" fontId="2" fillId="25" borderId="18" xfId="0" applyFont="1" applyFill="1" applyBorder="1" applyAlignment="1">
      <alignment horizontal="center"/>
    </xf>
    <xf numFmtId="0" fontId="2" fillId="25" borderId="19" xfId="0" applyFont="1" applyFill="1" applyBorder="1" applyAlignment="1">
      <alignment horizontal="center"/>
    </xf>
    <xf numFmtId="0" fontId="3" fillId="24" borderId="10" xfId="0" applyFont="1" applyFill="1" applyBorder="1" applyAlignment="1">
      <alignment horizontal="center" vertical="distributed" wrapText="1"/>
    </xf>
    <xf numFmtId="0" fontId="2" fillId="0" borderId="10" xfId="0" applyFont="1" applyFill="1" applyBorder="1" applyAlignment="1">
      <alignment horizontal="center" vertical="distributed"/>
    </xf>
    <xf numFmtId="0" fontId="4" fillId="25" borderId="0" xfId="0" applyFont="1" applyFill="1"/>
    <xf numFmtId="0" fontId="3" fillId="24" borderId="9" xfId="0" applyFont="1" applyFill="1" applyBorder="1" applyAlignment="1">
      <alignment vertical="center" wrapText="1"/>
    </xf>
    <xf numFmtId="0" fontId="3" fillId="24" borderId="12" xfId="0" applyFont="1" applyFill="1" applyBorder="1" applyAlignment="1">
      <alignment vertical="center" wrapText="1"/>
    </xf>
    <xf numFmtId="0" fontId="0" fillId="0" borderId="0" xfId="0" applyFill="1"/>
    <xf numFmtId="0" fontId="0" fillId="25" borderId="0" xfId="0" applyFill="1" applyAlignment="1">
      <alignment wrapText="1"/>
    </xf>
    <xf numFmtId="0" fontId="3" fillId="24" borderId="10" xfId="0" applyFont="1" applyFill="1" applyBorder="1" applyAlignment="1">
      <alignment vertical="center" wrapText="1"/>
    </xf>
    <xf numFmtId="0" fontId="0" fillId="0" borderId="0" xfId="0" applyBorder="1" applyAlignment="1"/>
    <xf numFmtId="0" fontId="0" fillId="0" borderId="0" xfId="0" applyBorder="1" applyAlignment="1">
      <alignment horizontal="center" vertical="center"/>
    </xf>
    <xf numFmtId="0" fontId="26" fillId="0" borderId="0" xfId="0" applyFont="1" applyBorder="1" applyAlignment="1">
      <alignment horizontal="center"/>
    </xf>
    <xf numFmtId="0" fontId="0" fillId="0" borderId="0" xfId="0" applyBorder="1" applyAlignment="1">
      <alignment horizontal="left"/>
    </xf>
    <xf numFmtId="0" fontId="0" fillId="0" borderId="0" xfId="0" applyAlignment="1">
      <alignment horizontal="center" vertical="center"/>
    </xf>
    <xf numFmtId="0" fontId="0" fillId="0" borderId="10" xfId="0" applyBorder="1" applyAlignment="1" applyProtection="1">
      <alignment horizontal="left" vertical="center" wrapText="1"/>
    </xf>
    <xf numFmtId="0" fontId="0" fillId="0" borderId="20" xfId="0" applyBorder="1" applyAlignment="1" applyProtection="1">
      <alignment horizontal="center" vertical="center" wrapText="1"/>
    </xf>
    <xf numFmtId="0" fontId="2" fillId="0" borderId="10" xfId="0" applyFont="1" applyBorder="1" applyAlignment="1">
      <alignment horizontal="center" wrapText="1"/>
    </xf>
    <xf numFmtId="0" fontId="1" fillId="25" borderId="0" xfId="0" applyFont="1" applyFill="1"/>
    <xf numFmtId="0" fontId="1" fillId="25" borderId="10" xfId="0" applyFont="1" applyFill="1" applyBorder="1" applyAlignment="1">
      <alignment horizontal="center"/>
    </xf>
    <xf numFmtId="0" fontId="2" fillId="25" borderId="21" xfId="0" applyFont="1" applyFill="1" applyBorder="1" applyAlignment="1"/>
    <xf numFmtId="0" fontId="30" fillId="25" borderId="16" xfId="0" applyFont="1" applyFill="1" applyBorder="1" applyAlignment="1">
      <alignment horizontal="left" wrapText="1"/>
    </xf>
    <xf numFmtId="0" fontId="2" fillId="25" borderId="22" xfId="0" applyFont="1" applyFill="1" applyBorder="1" applyAlignment="1">
      <alignment horizontal="center"/>
    </xf>
    <xf numFmtId="0" fontId="42" fillId="25" borderId="0" xfId="0" applyFont="1" applyFill="1"/>
    <xf numFmtId="0" fontId="43" fillId="25" borderId="0" xfId="0" applyFont="1" applyFill="1"/>
    <xf numFmtId="0" fontId="44" fillId="25" borderId="0" xfId="0" applyFont="1" applyFill="1"/>
    <xf numFmtId="0" fontId="44" fillId="25" borderId="0" xfId="0" applyFont="1" applyFill="1" applyBorder="1"/>
    <xf numFmtId="0" fontId="43" fillId="25" borderId="0" xfId="0" applyFont="1" applyFill="1" applyAlignment="1">
      <alignment vertical="center" wrapText="1"/>
    </xf>
    <xf numFmtId="0" fontId="43" fillId="25" borderId="0" xfId="0" applyFont="1" applyFill="1" applyAlignment="1">
      <alignment horizontal="center" vertical="center" wrapText="1"/>
    </xf>
    <xf numFmtId="0" fontId="32" fillId="25" borderId="0" xfId="0" applyFont="1" applyFill="1" applyAlignment="1">
      <alignment vertical="center" wrapText="1"/>
    </xf>
    <xf numFmtId="0" fontId="0" fillId="25" borderId="0" xfId="0" applyFill="1" applyAlignment="1">
      <alignment horizontal="left"/>
    </xf>
    <xf numFmtId="9" fontId="2" fillId="25" borderId="22" xfId="0" applyNumberFormat="1" applyFont="1" applyFill="1" applyBorder="1" applyAlignment="1">
      <alignment horizontal="center"/>
    </xf>
    <xf numFmtId="9" fontId="0" fillId="0" borderId="0" xfId="0" applyNumberFormat="1"/>
    <xf numFmtId="17" fontId="2" fillId="25" borderId="23" xfId="0" applyNumberFormat="1" applyFont="1" applyFill="1" applyBorder="1" applyAlignment="1">
      <alignment horizontal="center"/>
    </xf>
    <xf numFmtId="17" fontId="35" fillId="25" borderId="23" xfId="0" applyNumberFormat="1" applyFont="1" applyFill="1" applyBorder="1" applyAlignment="1">
      <alignment horizontal="center"/>
    </xf>
    <xf numFmtId="0" fontId="44" fillId="29" borderId="24" xfId="0" applyFont="1" applyFill="1" applyBorder="1" applyAlignment="1" applyProtection="1">
      <alignment horizontal="center" vertical="center" wrapText="1"/>
    </xf>
    <xf numFmtId="0" fontId="0" fillId="25" borderId="0" xfId="0" applyFill="1" applyProtection="1">
      <protection locked="0"/>
    </xf>
    <xf numFmtId="0" fontId="43" fillId="25" borderId="0" xfId="0" applyFont="1" applyFill="1" applyProtection="1">
      <protection locked="0"/>
    </xf>
    <xf numFmtId="0" fontId="45" fillId="25" borderId="0" xfId="0" applyFont="1" applyFill="1" applyProtection="1">
      <protection locked="0"/>
    </xf>
    <xf numFmtId="0" fontId="1" fillId="25" borderId="0" xfId="0" applyFont="1" applyFill="1" applyProtection="1">
      <protection locked="0"/>
    </xf>
    <xf numFmtId="0" fontId="0" fillId="0" borderId="0" xfId="0" applyFill="1" applyProtection="1">
      <protection locked="0"/>
    </xf>
    <xf numFmtId="0" fontId="3" fillId="24" borderId="9" xfId="0" applyFont="1" applyFill="1" applyBorder="1" applyAlignment="1" applyProtection="1">
      <alignment vertical="center" wrapText="1"/>
      <protection locked="0"/>
    </xf>
    <xf numFmtId="0" fontId="0" fillId="25" borderId="0" xfId="0" applyFill="1" applyAlignment="1" applyProtection="1">
      <alignment wrapText="1"/>
      <protection locked="0"/>
    </xf>
    <xf numFmtId="0" fontId="44" fillId="25" borderId="0" xfId="0" applyFont="1" applyFill="1" applyProtection="1">
      <protection locked="0"/>
    </xf>
    <xf numFmtId="0" fontId="44" fillId="30" borderId="0" xfId="0" applyFont="1" applyFill="1" applyBorder="1" applyProtection="1">
      <protection locked="0"/>
    </xf>
    <xf numFmtId="0" fontId="43" fillId="25" borderId="0" xfId="0" applyFont="1" applyFill="1" applyAlignment="1" applyProtection="1">
      <alignment vertical="center" wrapText="1"/>
      <protection locked="0"/>
    </xf>
    <xf numFmtId="0" fontId="43" fillId="25" borderId="0" xfId="0" applyFont="1" applyFill="1" applyAlignment="1" applyProtection="1">
      <alignment horizontal="center" vertical="center" wrapText="1"/>
      <protection locked="0"/>
    </xf>
    <xf numFmtId="0" fontId="44" fillId="25" borderId="0" xfId="0" applyFont="1" applyFill="1" applyAlignment="1" applyProtection="1">
      <alignment horizontal="center" vertical="center" wrapText="1"/>
      <protection locked="0"/>
    </xf>
    <xf numFmtId="0" fontId="39" fillId="25" borderId="0" xfId="0" applyFont="1" applyFill="1" applyAlignment="1" applyProtection="1">
      <alignment vertical="center" wrapText="1"/>
      <protection locked="0"/>
    </xf>
    <xf numFmtId="0" fontId="3" fillId="24" borderId="10" xfId="32" applyFont="1" applyFill="1" applyBorder="1" applyAlignment="1" applyProtection="1">
      <alignment vertical="center" wrapText="1"/>
    </xf>
    <xf numFmtId="0" fontId="3" fillId="24" borderId="10" xfId="0" applyFont="1" applyFill="1" applyBorder="1" applyProtection="1"/>
    <xf numFmtId="0" fontId="2" fillId="26" borderId="9" xfId="0" applyFont="1" applyFill="1" applyBorder="1" applyAlignment="1" applyProtection="1">
      <alignment horizontal="center" wrapText="1"/>
    </xf>
    <xf numFmtId="0" fontId="2" fillId="25" borderId="10" xfId="0" applyFont="1" applyFill="1" applyBorder="1" applyAlignment="1" applyProtection="1">
      <alignment horizontal="center"/>
    </xf>
    <xf numFmtId="0" fontId="2" fillId="25" borderId="15" xfId="32" applyFont="1" applyFill="1" applyBorder="1" applyProtection="1"/>
    <xf numFmtId="0" fontId="2" fillId="25" borderId="23" xfId="32" applyFont="1" applyFill="1" applyBorder="1" applyAlignment="1" applyProtection="1">
      <alignment horizontal="center"/>
    </xf>
    <xf numFmtId="0" fontId="2" fillId="25" borderId="25" xfId="32" applyFont="1" applyFill="1" applyBorder="1" applyAlignment="1" applyProtection="1">
      <alignment horizontal="center"/>
    </xf>
    <xf numFmtId="0" fontId="2" fillId="25" borderId="19" xfId="32" applyFont="1" applyFill="1" applyBorder="1" applyAlignment="1" applyProtection="1">
      <alignment horizontal="center"/>
    </xf>
    <xf numFmtId="0" fontId="2" fillId="25" borderId="14" xfId="32" applyFont="1" applyFill="1" applyBorder="1" applyProtection="1"/>
    <xf numFmtId="0" fontId="2" fillId="25" borderId="17" xfId="32" applyFont="1" applyFill="1" applyBorder="1" applyAlignment="1" applyProtection="1">
      <alignment horizontal="center"/>
    </xf>
    <xf numFmtId="179" fontId="2" fillId="31" borderId="17" xfId="34" applyNumberFormat="1" applyFont="1" applyFill="1" applyBorder="1" applyAlignment="1" applyProtection="1">
      <alignment horizontal="center"/>
    </xf>
    <xf numFmtId="179" fontId="2" fillId="25" borderId="17" xfId="34" applyNumberFormat="1" applyFont="1" applyFill="1" applyBorder="1" applyAlignment="1" applyProtection="1">
      <alignment horizontal="center"/>
    </xf>
    <xf numFmtId="0" fontId="3" fillId="25" borderId="26" xfId="0" applyFont="1" applyFill="1" applyBorder="1" applyAlignment="1" applyProtection="1"/>
    <xf numFmtId="9" fontId="3" fillId="25" borderId="26" xfId="0" applyNumberFormat="1" applyFont="1" applyFill="1" applyBorder="1" applyAlignment="1" applyProtection="1"/>
    <xf numFmtId="0" fontId="25" fillId="0" borderId="0" xfId="0" applyFont="1" applyBorder="1" applyAlignment="1" applyProtection="1">
      <protection locked="0"/>
    </xf>
    <xf numFmtId="0" fontId="0" fillId="0" borderId="0" xfId="0" applyBorder="1" applyProtection="1">
      <protection locked="0"/>
    </xf>
    <xf numFmtId="0" fontId="0" fillId="0" borderId="0" xfId="0" applyBorder="1" applyAlignment="1" applyProtection="1">
      <protection locked="0"/>
    </xf>
    <xf numFmtId="0" fontId="0" fillId="0" borderId="0" xfId="0" applyProtection="1">
      <protection locked="0"/>
    </xf>
    <xf numFmtId="0" fontId="25" fillId="0" borderId="0" xfId="0" applyFont="1" applyFill="1" applyBorder="1" applyAlignment="1" applyProtection="1">
      <protection locked="0"/>
    </xf>
    <xf numFmtId="0" fontId="0" fillId="0" borderId="0" xfId="0" applyFill="1" applyBorder="1" applyProtection="1">
      <protection locked="0"/>
    </xf>
    <xf numFmtId="0" fontId="0" fillId="0" borderId="0" xfId="0" applyFill="1" applyBorder="1" applyAlignment="1" applyProtection="1">
      <protection locked="0"/>
    </xf>
    <xf numFmtId="0" fontId="26" fillId="0" borderId="0" xfId="0" applyFont="1" applyFill="1" applyBorder="1" applyAlignment="1" applyProtection="1">
      <protection locked="0"/>
    </xf>
    <xf numFmtId="0" fontId="2" fillId="0" borderId="0" xfId="0" applyFont="1" applyFill="1" applyAlignment="1" applyProtection="1">
      <alignment horizontal="center"/>
      <protection locked="0"/>
    </xf>
    <xf numFmtId="0" fontId="2" fillId="0"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178" fontId="0" fillId="0" borderId="0" xfId="0" applyNumberFormat="1" applyFill="1" applyBorder="1" applyAlignment="1" applyProtection="1">
      <alignment horizontal="center" wrapText="1"/>
      <protection locked="0"/>
    </xf>
    <xf numFmtId="0" fontId="3" fillId="24" borderId="10" xfId="32" applyFont="1" applyFill="1" applyBorder="1" applyProtection="1"/>
    <xf numFmtId="0" fontId="0" fillId="25" borderId="0" xfId="0" applyFill="1" applyProtection="1"/>
    <xf numFmtId="0" fontId="3" fillId="24" borderId="10" xfId="32" applyFont="1" applyFill="1" applyBorder="1" applyAlignment="1" applyProtection="1">
      <alignment horizontal="center" vertical="distributed" wrapText="1"/>
    </xf>
    <xf numFmtId="0" fontId="3" fillId="25" borderId="11" xfId="0" applyFont="1" applyFill="1" applyBorder="1" applyAlignment="1" applyProtection="1">
      <alignment horizontal="center"/>
    </xf>
    <xf numFmtId="0" fontId="3" fillId="24" borderId="12" xfId="0" applyFont="1" applyFill="1" applyBorder="1" applyAlignment="1" applyProtection="1">
      <alignment horizontal="center"/>
    </xf>
    <xf numFmtId="0" fontId="2" fillId="25" borderId="16" xfId="0" applyFont="1" applyFill="1" applyBorder="1" applyAlignment="1" applyProtection="1">
      <alignment horizontal="center"/>
    </xf>
    <xf numFmtId="0" fontId="3" fillId="25" borderId="14" xfId="0" applyFont="1" applyFill="1" applyBorder="1" applyAlignment="1" applyProtection="1">
      <alignment horizontal="center"/>
    </xf>
    <xf numFmtId="0" fontId="3" fillId="25" borderId="0" xfId="0" applyFont="1" applyFill="1" applyBorder="1" applyAlignment="1" applyProtection="1">
      <alignment horizontal="center"/>
    </xf>
    <xf numFmtId="0" fontId="3" fillId="25" borderId="12" xfId="0" applyFont="1" applyFill="1" applyBorder="1" applyAlignment="1" applyProtection="1">
      <alignment horizontal="center"/>
    </xf>
    <xf numFmtId="0" fontId="3" fillId="25" borderId="13" xfId="0" applyFont="1" applyFill="1" applyBorder="1" applyAlignment="1" applyProtection="1">
      <alignment horizontal="center"/>
    </xf>
    <xf numFmtId="0" fontId="3" fillId="25" borderId="9" xfId="0" applyFont="1" applyFill="1" applyBorder="1" applyAlignment="1" applyProtection="1"/>
    <xf numFmtId="0" fontId="43" fillId="25" borderId="0" xfId="0" applyFont="1" applyFill="1" applyProtection="1"/>
    <xf numFmtId="0" fontId="45" fillId="25" borderId="0" xfId="0" applyFont="1" applyFill="1" applyProtection="1"/>
    <xf numFmtId="0" fontId="43" fillId="0" borderId="0" xfId="0" applyFont="1" applyFill="1" applyProtection="1"/>
    <xf numFmtId="0" fontId="1" fillId="25" borderId="0" xfId="0" applyFont="1" applyFill="1" applyProtection="1"/>
    <xf numFmtId="0" fontId="0" fillId="30" borderId="0" xfId="0" applyFill="1" applyBorder="1" applyAlignment="1" applyProtection="1">
      <alignment horizontal="center" vertical="center"/>
    </xf>
    <xf numFmtId="0" fontId="0" fillId="30" borderId="0" xfId="0" applyFill="1" applyBorder="1" applyAlignment="1" applyProtection="1"/>
    <xf numFmtId="0" fontId="26" fillId="30" borderId="0" xfId="0" applyFont="1" applyFill="1" applyBorder="1" applyAlignment="1" applyProtection="1">
      <alignment horizontal="center"/>
    </xf>
    <xf numFmtId="0" fontId="0" fillId="30" borderId="0" xfId="0" applyFill="1" applyBorder="1" applyAlignment="1" applyProtection="1">
      <alignment horizontal="left"/>
    </xf>
    <xf numFmtId="0" fontId="0" fillId="30" borderId="0" xfId="0" applyFill="1" applyProtection="1"/>
    <xf numFmtId="0" fontId="0" fillId="30" borderId="0" xfId="0" applyFill="1" applyAlignment="1" applyProtection="1">
      <alignment horizontal="center" vertical="center"/>
    </xf>
    <xf numFmtId="0" fontId="25" fillId="0" borderId="0" xfId="0" applyFont="1" applyBorder="1" applyAlignment="1" applyProtection="1"/>
    <xf numFmtId="0" fontId="0" fillId="0" borderId="0" xfId="0" applyProtection="1"/>
    <xf numFmtId="0" fontId="25" fillId="0" borderId="0" xfId="0" applyFont="1" applyFill="1" applyBorder="1" applyAlignment="1" applyProtection="1"/>
    <xf numFmtId="0" fontId="0" fillId="0" borderId="0" xfId="0" applyFill="1" applyProtection="1"/>
    <xf numFmtId="0" fontId="26" fillId="0" borderId="0" xfId="0" applyFont="1" applyFill="1" applyBorder="1" applyAlignment="1" applyProtection="1"/>
    <xf numFmtId="0" fontId="2" fillId="0" borderId="0" xfId="0" applyFont="1" applyFill="1" applyAlignment="1" applyProtection="1">
      <alignment horizontal="center"/>
    </xf>
    <xf numFmtId="0" fontId="2" fillId="0" borderId="0" xfId="0" applyFont="1" applyFill="1" applyAlignment="1" applyProtection="1">
      <alignment horizontal="center" vertical="center"/>
    </xf>
    <xf numFmtId="0" fontId="1" fillId="0" borderId="23" xfId="32" applyFont="1" applyFill="1" applyBorder="1" applyAlignment="1" applyProtection="1">
      <alignment horizontal="center" vertical="center" wrapText="1"/>
    </xf>
    <xf numFmtId="0" fontId="1" fillId="0" borderId="27" xfId="32"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protection locked="0"/>
    </xf>
    <xf numFmtId="0" fontId="1" fillId="0" borderId="27" xfId="0" applyFont="1" applyFill="1" applyBorder="1" applyAlignment="1" applyProtection="1">
      <alignment horizontal="center" vertical="center" wrapText="1"/>
      <protection locked="0"/>
    </xf>
    <xf numFmtId="0" fontId="42" fillId="25" borderId="0" xfId="0" applyFont="1" applyFill="1" applyProtection="1">
      <protection locked="0"/>
    </xf>
    <xf numFmtId="0" fontId="46" fillId="25" borderId="0" xfId="0" applyFont="1" applyFill="1" applyProtection="1">
      <protection locked="0"/>
    </xf>
    <xf numFmtId="0" fontId="44" fillId="25" borderId="0" xfId="0" applyFont="1" applyFill="1" applyAlignment="1" applyProtection="1">
      <alignment vertical="center" wrapText="1"/>
      <protection locked="0"/>
    </xf>
    <xf numFmtId="0" fontId="1" fillId="25" borderId="21" xfId="0" applyFont="1" applyFill="1" applyBorder="1" applyAlignment="1">
      <alignment horizontal="center" vertical="center" wrapText="1"/>
    </xf>
    <xf numFmtId="1" fontId="1" fillId="0" borderId="23" xfId="0" applyNumberFormat="1" applyFont="1" applyFill="1" applyBorder="1" applyAlignment="1" applyProtection="1">
      <alignment horizontal="center" vertical="center" wrapText="1"/>
    </xf>
    <xf numFmtId="1" fontId="1" fillId="0" borderId="23" xfId="0" applyNumberFormat="1" applyFont="1" applyFill="1" applyBorder="1" applyAlignment="1" applyProtection="1">
      <alignment horizontal="center" vertical="center" wrapText="1"/>
      <protection locked="0"/>
    </xf>
    <xf numFmtId="0" fontId="1" fillId="25" borderId="16" xfId="0" applyFont="1" applyFill="1" applyBorder="1" applyAlignment="1">
      <alignment horizontal="center" vertical="center" wrapText="1"/>
    </xf>
    <xf numFmtId="0" fontId="44" fillId="30" borderId="0" xfId="0" applyFont="1" applyFill="1" applyAlignment="1" applyProtection="1">
      <alignment horizontal="left" vertical="center"/>
      <protection locked="0"/>
    </xf>
    <xf numFmtId="0" fontId="44" fillId="30" borderId="0" xfId="0" applyFont="1" applyFill="1" applyAlignment="1" applyProtection="1">
      <alignment horizontal="left" vertical="center" wrapText="1"/>
      <protection locked="0"/>
    </xf>
    <xf numFmtId="1" fontId="1" fillId="0" borderId="27" xfId="0" applyNumberFormat="1" applyFont="1" applyFill="1" applyBorder="1" applyAlignment="1" applyProtection="1">
      <alignment horizontal="center" vertical="center" wrapText="1"/>
      <protection locked="0"/>
    </xf>
    <xf numFmtId="1" fontId="1" fillId="0" borderId="27" xfId="0" applyNumberFormat="1" applyFont="1" applyFill="1" applyBorder="1" applyAlignment="1" applyProtection="1">
      <alignment horizontal="center" vertical="center" wrapText="1"/>
    </xf>
    <xf numFmtId="0" fontId="5" fillId="0" borderId="54" xfId="0" applyFont="1" applyFill="1" applyBorder="1" applyAlignment="1" applyProtection="1">
      <alignment horizontal="center" vertical="center"/>
    </xf>
    <xf numFmtId="0" fontId="5" fillId="0" borderId="55" xfId="0" applyFont="1" applyFill="1" applyBorder="1" applyAlignment="1" applyProtection="1">
      <alignment horizontal="center" vertical="center"/>
    </xf>
    <xf numFmtId="0" fontId="5" fillId="0" borderId="56"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7" fillId="0" borderId="57" xfId="0" applyFont="1" applyFill="1" applyBorder="1" applyAlignment="1" applyProtection="1">
      <alignment vertical="center"/>
    </xf>
    <xf numFmtId="0" fontId="7" fillId="0" borderId="23" xfId="0" applyFont="1" applyFill="1" applyBorder="1" applyAlignment="1" applyProtection="1">
      <alignment vertical="center"/>
    </xf>
    <xf numFmtId="0" fontId="7" fillId="0" borderId="19" xfId="0" applyFont="1" applyFill="1" applyBorder="1" applyAlignment="1" applyProtection="1">
      <alignment vertical="center"/>
    </xf>
    <xf numFmtId="0" fontId="6" fillId="0" borderId="16"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6" fillId="0" borderId="58" xfId="0" applyFont="1" applyFill="1" applyBorder="1" applyAlignment="1" applyProtection="1">
      <alignment horizontal="center" vertical="center"/>
    </xf>
    <xf numFmtId="0" fontId="7" fillId="0" borderId="41" xfId="0" applyFont="1" applyFill="1" applyBorder="1" applyAlignment="1" applyProtection="1">
      <alignment vertical="center"/>
    </xf>
    <xf numFmtId="0" fontId="7" fillId="0" borderId="27" xfId="0" applyFont="1" applyFill="1" applyBorder="1" applyAlignment="1" applyProtection="1">
      <alignment vertical="center"/>
    </xf>
    <xf numFmtId="0" fontId="7" fillId="0" borderId="58" xfId="0" applyFont="1" applyFill="1" applyBorder="1" applyAlignment="1" applyProtection="1">
      <alignment vertical="center"/>
    </xf>
    <xf numFmtId="0" fontId="6" fillId="0" borderId="14"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7" fillId="0" borderId="35" xfId="0" applyFont="1" applyFill="1" applyBorder="1" applyAlignment="1" applyProtection="1">
      <alignment vertical="center"/>
    </xf>
    <xf numFmtId="0" fontId="7" fillId="0" borderId="17" xfId="0" applyFont="1" applyFill="1" applyBorder="1" applyAlignment="1" applyProtection="1">
      <alignment vertical="center"/>
    </xf>
    <xf numFmtId="0" fontId="7" fillId="0" borderId="18" xfId="0" applyFont="1" applyFill="1" applyBorder="1" applyAlignment="1" applyProtection="1">
      <alignment vertical="center"/>
    </xf>
    <xf numFmtId="0" fontId="9" fillId="24" borderId="12"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3" xfId="0" applyFont="1" applyFill="1" applyBorder="1" applyAlignment="1">
      <alignment horizontal="center" vertical="center" wrapText="1"/>
    </xf>
    <xf numFmtId="0" fontId="9" fillId="24" borderId="31" xfId="0" applyFont="1" applyFill="1" applyBorder="1" applyAlignment="1">
      <alignment horizontal="center" vertical="center" wrapText="1"/>
    </xf>
    <xf numFmtId="0" fontId="9" fillId="24" borderId="32" xfId="0" applyFont="1" applyFill="1" applyBorder="1" applyAlignment="1">
      <alignment horizontal="center" vertical="center" wrapText="1"/>
    </xf>
    <xf numFmtId="0" fontId="9" fillId="24" borderId="33" xfId="0" applyFont="1" applyFill="1" applyBorder="1" applyAlignment="1">
      <alignment horizontal="center" vertical="center" wrapText="1"/>
    </xf>
    <xf numFmtId="0" fontId="3" fillId="25" borderId="0" xfId="0" applyFont="1" applyFill="1" applyAlignment="1">
      <alignment horizontal="center" vertical="center" wrapText="1"/>
    </xf>
    <xf numFmtId="0" fontId="3" fillId="24" borderId="9" xfId="0" applyFont="1" applyFill="1" applyBorder="1" applyAlignment="1">
      <alignment horizontal="center" vertical="distributed"/>
    </xf>
    <xf numFmtId="0" fontId="3" fillId="24" borderId="26" xfId="0" applyFont="1" applyFill="1" applyBorder="1" applyAlignment="1">
      <alignment horizontal="center" vertical="distributed"/>
    </xf>
    <xf numFmtId="0" fontId="2" fillId="0" borderId="26" xfId="0" applyFont="1" applyFill="1" applyBorder="1" applyAlignment="1">
      <alignment horizontal="center" vertical="distributed"/>
    </xf>
    <xf numFmtId="0" fontId="2" fillId="0" borderId="28" xfId="0" applyFont="1" applyFill="1" applyBorder="1" applyAlignment="1">
      <alignment horizontal="center" vertical="distributed"/>
    </xf>
    <xf numFmtId="0" fontId="1" fillId="25" borderId="29" xfId="0" applyFont="1" applyFill="1" applyBorder="1" applyAlignment="1">
      <alignment horizontal="center"/>
    </xf>
    <xf numFmtId="0" fontId="1" fillId="25" borderId="0" xfId="0" applyFont="1" applyFill="1" applyBorder="1" applyAlignment="1">
      <alignment horizontal="center"/>
    </xf>
    <xf numFmtId="0" fontId="1" fillId="25" borderId="30" xfId="0" applyFont="1" applyFill="1" applyBorder="1" applyAlignment="1">
      <alignment horizontal="center"/>
    </xf>
    <xf numFmtId="0" fontId="2" fillId="25" borderId="26" xfId="0" applyFont="1" applyFill="1" applyBorder="1" applyAlignment="1">
      <alignment horizontal="center"/>
    </xf>
    <xf numFmtId="0" fontId="2" fillId="25" borderId="28" xfId="0" applyFont="1" applyFill="1" applyBorder="1" applyAlignment="1">
      <alignment horizontal="center"/>
    </xf>
    <xf numFmtId="0" fontId="3" fillId="25" borderId="12" xfId="0" applyFont="1" applyFill="1" applyBorder="1" applyAlignment="1">
      <alignment horizontal="center"/>
    </xf>
    <xf numFmtId="0" fontId="3" fillId="25" borderId="11" xfId="0" applyFont="1" applyFill="1" applyBorder="1" applyAlignment="1">
      <alignment horizontal="center"/>
    </xf>
    <xf numFmtId="0" fontId="3" fillId="25" borderId="13" xfId="0" applyFont="1" applyFill="1" applyBorder="1" applyAlignment="1">
      <alignment horizontal="center"/>
    </xf>
    <xf numFmtId="0" fontId="1" fillId="25" borderId="9" xfId="0" applyFont="1" applyFill="1" applyBorder="1" applyAlignment="1">
      <alignment horizontal="center"/>
    </xf>
    <xf numFmtId="0" fontId="1" fillId="25" borderId="26" xfId="0" applyFont="1" applyFill="1" applyBorder="1" applyAlignment="1">
      <alignment horizontal="center"/>
    </xf>
    <xf numFmtId="0" fontId="1" fillId="25" borderId="28" xfId="0" applyFont="1" applyFill="1" applyBorder="1" applyAlignment="1">
      <alignment horizontal="center"/>
    </xf>
    <xf numFmtId="0" fontId="3" fillId="25" borderId="9" xfId="0" applyFont="1" applyFill="1" applyBorder="1" applyAlignment="1">
      <alignment horizontal="center"/>
    </xf>
    <xf numFmtId="0" fontId="3" fillId="25" borderId="26" xfId="0" applyFont="1" applyFill="1" applyBorder="1" applyAlignment="1">
      <alignment horizontal="center"/>
    </xf>
    <xf numFmtId="0" fontId="3" fillId="25" borderId="28" xfId="0" applyFont="1" applyFill="1" applyBorder="1" applyAlignment="1">
      <alignment horizontal="center"/>
    </xf>
    <xf numFmtId="0" fontId="1" fillId="25" borderId="9" xfId="0" applyFont="1" applyFill="1" applyBorder="1" applyAlignment="1">
      <alignment horizontal="left" vertical="center" wrapText="1"/>
    </xf>
    <xf numFmtId="0" fontId="1" fillId="25" borderId="26" xfId="0" applyFont="1" applyFill="1" applyBorder="1" applyAlignment="1">
      <alignment horizontal="left" vertical="center" wrapText="1"/>
    </xf>
    <xf numFmtId="0" fontId="1" fillId="25" borderId="28" xfId="0" applyFont="1" applyFill="1" applyBorder="1" applyAlignment="1">
      <alignment horizontal="left" vertical="center" wrapText="1"/>
    </xf>
    <xf numFmtId="0" fontId="2" fillId="25" borderId="9" xfId="0" applyFont="1" applyFill="1" applyBorder="1" applyAlignment="1">
      <alignment horizontal="justify" vertical="justify" wrapText="1"/>
    </xf>
    <xf numFmtId="0" fontId="2" fillId="25" borderId="26" xfId="0" applyFont="1" applyFill="1" applyBorder="1" applyAlignment="1">
      <alignment horizontal="justify" vertical="justify" wrapText="1"/>
    </xf>
    <xf numFmtId="0" fontId="2" fillId="25" borderId="28" xfId="0" applyFont="1" applyFill="1" applyBorder="1" applyAlignment="1">
      <alignment horizontal="justify" vertical="justify" wrapText="1"/>
    </xf>
    <xf numFmtId="0" fontId="3" fillId="0" borderId="11" xfId="0" applyFont="1" applyFill="1" applyBorder="1" applyAlignment="1">
      <alignment horizontal="center"/>
    </xf>
    <xf numFmtId="0" fontId="3" fillId="24" borderId="9" xfId="0" applyFont="1" applyFill="1" applyBorder="1" applyAlignment="1">
      <alignment horizontal="center"/>
    </xf>
    <xf numFmtId="0" fontId="3" fillId="24" borderId="26" xfId="0" applyFont="1" applyFill="1" applyBorder="1" applyAlignment="1">
      <alignment horizontal="center"/>
    </xf>
    <xf numFmtId="0" fontId="3" fillId="24" borderId="28" xfId="0" applyFont="1" applyFill="1" applyBorder="1" applyAlignment="1">
      <alignment horizontal="center"/>
    </xf>
    <xf numFmtId="0" fontId="3" fillId="0" borderId="9" xfId="0" applyFont="1" applyFill="1" applyBorder="1" applyAlignment="1">
      <alignment horizontal="center"/>
    </xf>
    <xf numFmtId="0" fontId="3" fillId="0" borderId="26" xfId="0" applyFont="1" applyFill="1" applyBorder="1" applyAlignment="1">
      <alignment horizontal="center"/>
    </xf>
    <xf numFmtId="0" fontId="3" fillId="0" borderId="28" xfId="0" applyFont="1" applyFill="1" applyBorder="1" applyAlignment="1">
      <alignment horizontal="center"/>
    </xf>
    <xf numFmtId="0" fontId="1" fillId="25" borderId="9" xfId="0" applyFont="1" applyFill="1" applyBorder="1" applyAlignment="1">
      <alignment horizontal="center" wrapText="1"/>
    </xf>
    <xf numFmtId="0" fontId="1" fillId="25" borderId="26" xfId="0" applyFont="1" applyFill="1" applyBorder="1" applyAlignment="1">
      <alignment horizontal="left" vertical="center"/>
    </xf>
    <xf numFmtId="0" fontId="1" fillId="25" borderId="28" xfId="0" applyFont="1" applyFill="1" applyBorder="1" applyAlignment="1">
      <alignment horizontal="left" vertical="center"/>
    </xf>
    <xf numFmtId="0" fontId="2" fillId="25" borderId="9" xfId="0" applyFont="1" applyFill="1" applyBorder="1" applyAlignment="1">
      <alignment horizontal="center" wrapText="1"/>
    </xf>
    <xf numFmtId="0" fontId="2" fillId="25" borderId="26" xfId="0" applyFont="1" applyFill="1" applyBorder="1" applyAlignment="1">
      <alignment horizontal="center" wrapText="1"/>
    </xf>
    <xf numFmtId="0" fontId="2" fillId="25" borderId="28" xfId="0" applyFont="1" applyFill="1" applyBorder="1" applyAlignment="1">
      <alignment horizontal="center" wrapText="1"/>
    </xf>
    <xf numFmtId="0" fontId="3" fillId="0" borderId="29" xfId="0" applyFont="1" applyFill="1" applyBorder="1" applyAlignment="1">
      <alignment horizontal="center"/>
    </xf>
    <xf numFmtId="0" fontId="3" fillId="0" borderId="0" xfId="0" applyFont="1" applyFill="1" applyBorder="1" applyAlignment="1">
      <alignment horizontal="center"/>
    </xf>
    <xf numFmtId="0" fontId="3" fillId="0" borderId="30" xfId="0" applyFont="1" applyFill="1" applyBorder="1" applyAlignment="1">
      <alignment horizontal="center"/>
    </xf>
    <xf numFmtId="0" fontId="1" fillId="25" borderId="26" xfId="0" applyFont="1" applyFill="1" applyBorder="1" applyAlignment="1">
      <alignment horizontal="center" wrapText="1"/>
    </xf>
    <xf numFmtId="0" fontId="1" fillId="25" borderId="28" xfId="0" applyFont="1" applyFill="1" applyBorder="1" applyAlignment="1">
      <alignment horizontal="center" wrapText="1"/>
    </xf>
    <xf numFmtId="0" fontId="2" fillId="27" borderId="26" xfId="0" applyFont="1" applyFill="1" applyBorder="1" applyAlignment="1">
      <alignment horizontal="center" wrapText="1"/>
    </xf>
    <xf numFmtId="0" fontId="2" fillId="28" borderId="9" xfId="0" applyFont="1" applyFill="1" applyBorder="1" applyAlignment="1">
      <alignment horizontal="center" vertical="center" wrapText="1"/>
    </xf>
    <xf numFmtId="0" fontId="2" fillId="28" borderId="28" xfId="0" applyFont="1" applyFill="1" applyBorder="1" applyAlignment="1">
      <alignment horizontal="center" vertical="center" wrapText="1"/>
    </xf>
    <xf numFmtId="0" fontId="3" fillId="0" borderId="12" xfId="0" applyFont="1" applyFill="1" applyBorder="1" applyAlignment="1">
      <alignment horizontal="center"/>
    </xf>
    <xf numFmtId="0" fontId="3" fillId="0" borderId="13" xfId="0" applyFont="1" applyFill="1" applyBorder="1" applyAlignment="1">
      <alignment horizontal="center"/>
    </xf>
    <xf numFmtId="0" fontId="2" fillId="25" borderId="9" xfId="0" applyFont="1" applyFill="1" applyBorder="1" applyAlignment="1">
      <alignment horizontal="center"/>
    </xf>
    <xf numFmtId="0" fontId="3" fillId="24" borderId="47" xfId="0" applyFont="1" applyFill="1" applyBorder="1" applyAlignment="1">
      <alignment horizontal="center"/>
    </xf>
    <xf numFmtId="0" fontId="3" fillId="24" borderId="48" xfId="0" applyFont="1" applyFill="1" applyBorder="1" applyAlignment="1">
      <alignment horizontal="center"/>
    </xf>
    <xf numFmtId="0" fontId="3" fillId="24" borderId="49" xfId="0" applyFont="1" applyFill="1" applyBorder="1" applyAlignment="1">
      <alignment horizontal="center"/>
    </xf>
    <xf numFmtId="0" fontId="3" fillId="24" borderId="50" xfId="0" applyFont="1" applyFill="1" applyBorder="1" applyAlignment="1">
      <alignment horizontal="center"/>
    </xf>
    <xf numFmtId="0" fontId="3" fillId="24" borderId="51" xfId="0" applyFont="1" applyFill="1" applyBorder="1" applyAlignment="1">
      <alignment horizontal="center"/>
    </xf>
    <xf numFmtId="0" fontId="3" fillId="24" borderId="20" xfId="0" applyFont="1" applyFill="1" applyBorder="1" applyAlignment="1">
      <alignment horizontal="center"/>
    </xf>
    <xf numFmtId="0" fontId="3" fillId="24" borderId="52" xfId="0" applyFont="1" applyFill="1" applyBorder="1" applyAlignment="1">
      <alignment horizontal="center"/>
    </xf>
    <xf numFmtId="0" fontId="3" fillId="24" borderId="53" xfId="0" applyFont="1" applyFill="1" applyBorder="1" applyAlignment="1">
      <alignment horizontal="center"/>
    </xf>
    <xf numFmtId="0" fontId="2" fillId="25" borderId="43" xfId="0" applyFont="1" applyFill="1" applyBorder="1" applyAlignment="1">
      <alignment horizontal="center"/>
    </xf>
    <xf numFmtId="0" fontId="2" fillId="25" borderId="44" xfId="0" applyFont="1" applyFill="1" applyBorder="1" applyAlignment="1">
      <alignment horizontal="center"/>
    </xf>
    <xf numFmtId="0" fontId="2" fillId="25" borderId="45" xfId="0" applyFont="1" applyFill="1" applyBorder="1" applyAlignment="1">
      <alignment horizontal="center"/>
    </xf>
    <xf numFmtId="0" fontId="2" fillId="25" borderId="46" xfId="0" applyFont="1" applyFill="1" applyBorder="1" applyAlignment="1">
      <alignment horizontal="center"/>
    </xf>
    <xf numFmtId="0" fontId="2" fillId="25" borderId="39" xfId="0" applyFont="1" applyFill="1" applyBorder="1" applyAlignment="1">
      <alignment horizontal="center"/>
    </xf>
    <xf numFmtId="0" fontId="2" fillId="25" borderId="40" xfId="0" applyFont="1" applyFill="1" applyBorder="1" applyAlignment="1">
      <alignment horizontal="center"/>
    </xf>
    <xf numFmtId="0" fontId="2" fillId="25" borderId="41" xfId="0" applyFont="1" applyFill="1" applyBorder="1" applyAlignment="1">
      <alignment horizontal="center"/>
    </xf>
    <xf numFmtId="0" fontId="2" fillId="25" borderId="42" xfId="0" applyFont="1" applyFill="1" applyBorder="1" applyAlignment="1">
      <alignment horizontal="center"/>
    </xf>
    <xf numFmtId="0" fontId="3" fillId="25" borderId="22" xfId="0" applyFont="1" applyFill="1" applyBorder="1" applyAlignment="1">
      <alignment horizontal="center"/>
    </xf>
    <xf numFmtId="0" fontId="3" fillId="25" borderId="34" xfId="0" applyFont="1" applyFill="1" applyBorder="1" applyAlignment="1">
      <alignment horizontal="center"/>
    </xf>
    <xf numFmtId="0" fontId="3" fillId="25" borderId="35" xfId="0" applyFont="1" applyFill="1" applyBorder="1" applyAlignment="1">
      <alignment horizontal="center"/>
    </xf>
    <xf numFmtId="0" fontId="3" fillId="25" borderId="36" xfId="0" applyFont="1" applyFill="1" applyBorder="1" applyAlignment="1">
      <alignment horizontal="center"/>
    </xf>
    <xf numFmtId="0" fontId="3" fillId="24" borderId="37" xfId="0" applyFont="1" applyFill="1" applyBorder="1" applyAlignment="1">
      <alignment horizontal="left" vertical="center" wrapText="1"/>
    </xf>
    <xf numFmtId="0" fontId="3" fillId="24" borderId="38" xfId="0" applyFont="1" applyFill="1" applyBorder="1" applyAlignment="1">
      <alignment horizontal="left" vertical="center" wrapText="1"/>
    </xf>
    <xf numFmtId="0" fontId="3" fillId="25" borderId="0" xfId="0" applyFont="1" applyFill="1" applyBorder="1" applyAlignment="1">
      <alignment horizontal="center"/>
    </xf>
    <xf numFmtId="0" fontId="3" fillId="25" borderId="30" xfId="0" applyFont="1" applyFill="1" applyBorder="1" applyAlignment="1">
      <alignment horizontal="center"/>
    </xf>
    <xf numFmtId="0" fontId="31" fillId="25" borderId="12" xfId="0" applyFont="1" applyFill="1" applyBorder="1" applyAlignment="1">
      <alignment horizontal="center" vertical="center"/>
    </xf>
    <xf numFmtId="0" fontId="31" fillId="25" borderId="11" xfId="0" applyFont="1" applyFill="1" applyBorder="1" applyAlignment="1">
      <alignment horizontal="center" vertical="center"/>
    </xf>
    <xf numFmtId="0" fontId="31" fillId="25" borderId="13" xfId="0" applyFont="1" applyFill="1" applyBorder="1" applyAlignment="1">
      <alignment horizontal="center" vertical="center"/>
    </xf>
    <xf numFmtId="0" fontId="31" fillId="25" borderId="29" xfId="0" applyFont="1" applyFill="1" applyBorder="1" applyAlignment="1">
      <alignment horizontal="center" vertical="center"/>
    </xf>
    <xf numFmtId="0" fontId="31" fillId="25" borderId="0" xfId="0" applyFont="1" applyFill="1" applyBorder="1" applyAlignment="1">
      <alignment horizontal="center" vertical="center"/>
    </xf>
    <xf numFmtId="0" fontId="31" fillId="25" borderId="30" xfId="0" applyFont="1" applyFill="1" applyBorder="1" applyAlignment="1">
      <alignment horizontal="center" vertical="center"/>
    </xf>
    <xf numFmtId="0" fontId="31" fillId="25" borderId="31" xfId="0" applyFont="1" applyFill="1" applyBorder="1" applyAlignment="1">
      <alignment horizontal="center" vertical="center"/>
    </xf>
    <xf numFmtId="0" fontId="31" fillId="25" borderId="32" xfId="0" applyFont="1" applyFill="1" applyBorder="1" applyAlignment="1">
      <alignment horizontal="center" vertical="center"/>
    </xf>
    <xf numFmtId="0" fontId="31" fillId="25" borderId="33" xfId="0" applyFont="1" applyFill="1" applyBorder="1" applyAlignment="1">
      <alignment horizontal="center" vertical="center"/>
    </xf>
    <xf numFmtId="0" fontId="1" fillId="0" borderId="0" xfId="0" applyFont="1" applyFill="1" applyAlignment="1">
      <alignment horizontal="center"/>
    </xf>
    <xf numFmtId="0" fontId="1" fillId="25" borderId="9" xfId="0" applyFont="1" applyFill="1" applyBorder="1" applyAlignment="1">
      <alignment vertical="top" wrapText="1"/>
    </xf>
    <xf numFmtId="0" fontId="1" fillId="25" borderId="26" xfId="0" applyFont="1" applyFill="1" applyBorder="1" applyAlignment="1">
      <alignment vertical="top" wrapText="1"/>
    </xf>
    <xf numFmtId="0" fontId="1" fillId="25" borderId="28" xfId="0" applyFont="1" applyFill="1" applyBorder="1" applyAlignment="1">
      <alignment vertical="top" wrapText="1"/>
    </xf>
    <xf numFmtId="0" fontId="2" fillId="0" borderId="26"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25" fillId="0" borderId="74" xfId="0" applyFont="1" applyBorder="1" applyAlignment="1">
      <alignment horizontal="center"/>
    </xf>
    <xf numFmtId="0" fontId="0" fillId="0" borderId="75" xfId="0" applyBorder="1" applyAlignment="1">
      <alignment horizontal="left"/>
    </xf>
    <xf numFmtId="0" fontId="0" fillId="0" borderId="76" xfId="0" applyBorder="1" applyAlignment="1">
      <alignment horizontal="left"/>
    </xf>
    <xf numFmtId="0" fontId="0" fillId="0" borderId="77" xfId="0" applyBorder="1" applyAlignment="1">
      <alignment horizontal="left"/>
    </xf>
    <xf numFmtId="0" fontId="25" fillId="0" borderId="78" xfId="0" applyFont="1" applyBorder="1" applyAlignment="1">
      <alignment horizontal="center"/>
    </xf>
    <xf numFmtId="0" fontId="0" fillId="0" borderId="79" xfId="0" applyBorder="1" applyAlignment="1">
      <alignment horizontal="left"/>
    </xf>
    <xf numFmtId="0" fontId="0" fillId="0" borderId="40" xfId="0" applyBorder="1" applyAlignment="1">
      <alignment horizontal="left"/>
    </xf>
    <xf numFmtId="0" fontId="0" fillId="0" borderId="80" xfId="0" applyBorder="1" applyAlignment="1">
      <alignment horizontal="left"/>
    </xf>
    <xf numFmtId="0" fontId="26" fillId="0" borderId="81" xfId="0" applyFont="1" applyBorder="1" applyAlignment="1">
      <alignment horizontal="center"/>
    </xf>
    <xf numFmtId="0" fontId="0" fillId="0" borderId="82" xfId="0" applyBorder="1" applyAlignment="1">
      <alignment horizontal="left"/>
    </xf>
    <xf numFmtId="0" fontId="0" fillId="0" borderId="83" xfId="0" applyBorder="1" applyAlignment="1">
      <alignment horizontal="left"/>
    </xf>
    <xf numFmtId="0" fontId="0" fillId="0" borderId="84" xfId="0" applyBorder="1" applyAlignment="1">
      <alignment horizontal="left"/>
    </xf>
    <xf numFmtId="0" fontId="27" fillId="0" borderId="0" xfId="0" applyFont="1" applyAlignment="1">
      <alignment horizontal="center"/>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62" xfId="0" applyFont="1" applyBorder="1" applyAlignment="1">
      <alignment horizontal="center" wrapText="1"/>
    </xf>
    <xf numFmtId="0" fontId="2" fillId="0" borderId="63" xfId="0" applyFont="1" applyBorder="1" applyAlignment="1">
      <alignment horizontal="center" wrapText="1"/>
    </xf>
    <xf numFmtId="0" fontId="2" fillId="0" borderId="10" xfId="0" applyFont="1" applyBorder="1" applyAlignment="1">
      <alignment horizontal="center"/>
    </xf>
    <xf numFmtId="0" fontId="2" fillId="0" borderId="64" xfId="0" applyFont="1" applyBorder="1" applyAlignment="1">
      <alignment horizontal="center"/>
    </xf>
    <xf numFmtId="0" fontId="0" fillId="0" borderId="65" xfId="0" applyBorder="1" applyAlignment="1" applyProtection="1">
      <alignment horizontal="center" vertical="center" wrapText="1"/>
    </xf>
    <xf numFmtId="0" fontId="0" fillId="0" borderId="66" xfId="0" applyBorder="1" applyAlignment="1" applyProtection="1">
      <alignment horizontal="center" vertical="center" wrapText="1"/>
    </xf>
    <xf numFmtId="9" fontId="0" fillId="0" borderId="48" xfId="0" applyNumberFormat="1" applyBorder="1" applyAlignment="1" applyProtection="1">
      <alignment horizontal="center" vertical="center" wrapText="1"/>
      <protection locked="0"/>
    </xf>
    <xf numFmtId="9" fontId="0" fillId="0" borderId="67" xfId="0" applyNumberFormat="1" applyBorder="1" applyAlignment="1" applyProtection="1">
      <alignment horizontal="center" vertical="center" wrapText="1"/>
      <protection locked="0"/>
    </xf>
    <xf numFmtId="0" fontId="1" fillId="0" borderId="49" xfId="0" applyFont="1" applyBorder="1" applyAlignment="1" applyProtection="1">
      <alignment horizontal="justify" vertical="center" wrapText="1"/>
      <protection locked="0"/>
    </xf>
    <xf numFmtId="0" fontId="0" fillId="0" borderId="11" xfId="0" applyBorder="1" applyAlignment="1" applyProtection="1">
      <alignment horizontal="justify" vertical="center"/>
      <protection locked="0"/>
    </xf>
    <xf numFmtId="0" fontId="0" fillId="0" borderId="68" xfId="0" applyBorder="1" applyAlignment="1" applyProtection="1">
      <alignment horizontal="justify" vertical="center"/>
      <protection locked="0"/>
    </xf>
    <xf numFmtId="0" fontId="0" fillId="0" borderId="69" xfId="0" applyBorder="1" applyAlignment="1" applyProtection="1">
      <alignment horizontal="justify" vertical="center"/>
      <protection locked="0"/>
    </xf>
    <xf numFmtId="0" fontId="0" fillId="0" borderId="32" xfId="0" applyBorder="1" applyAlignment="1" applyProtection="1">
      <alignment horizontal="justify" vertical="center"/>
      <protection locked="0"/>
    </xf>
    <xf numFmtId="0" fontId="0" fillId="0" borderId="70" xfId="0" applyBorder="1" applyAlignment="1" applyProtection="1">
      <alignment horizontal="justify" vertical="center"/>
      <protection locked="0"/>
    </xf>
    <xf numFmtId="0" fontId="1" fillId="25" borderId="9" xfId="0" applyFont="1" applyFill="1" applyBorder="1" applyAlignment="1">
      <alignment horizontal="center" vertical="center"/>
    </xf>
    <xf numFmtId="0" fontId="1" fillId="25" borderId="26" xfId="0" applyFont="1" applyFill="1" applyBorder="1" applyAlignment="1">
      <alignment horizontal="center" vertical="center"/>
    </xf>
    <xf numFmtId="0" fontId="1" fillId="25" borderId="28" xfId="0" applyFont="1" applyFill="1" applyBorder="1" applyAlignment="1">
      <alignment horizontal="center" vertical="center"/>
    </xf>
    <xf numFmtId="0" fontId="1" fillId="25" borderId="9" xfId="0" applyFont="1" applyFill="1" applyBorder="1" applyAlignment="1">
      <alignment horizontal="center" vertical="center" wrapText="1"/>
    </xf>
    <xf numFmtId="9" fontId="2" fillId="25" borderId="9" xfId="0" applyNumberFormat="1" applyFont="1" applyFill="1" applyBorder="1" applyAlignment="1">
      <alignment horizontal="center" wrapText="1"/>
    </xf>
    <xf numFmtId="0" fontId="2" fillId="25" borderId="9" xfId="32" applyFont="1" applyFill="1" applyBorder="1" applyAlignment="1" applyProtection="1">
      <alignment horizontal="center" vertical="center"/>
      <protection locked="0"/>
    </xf>
    <xf numFmtId="0" fontId="2" fillId="25" borderId="26" xfId="32" applyFont="1" applyFill="1" applyBorder="1" applyAlignment="1" applyProtection="1">
      <alignment horizontal="center" vertical="center"/>
      <protection locked="0"/>
    </xf>
    <xf numFmtId="0" fontId="2" fillId="25" borderId="28" xfId="32" applyFont="1" applyFill="1" applyBorder="1" applyAlignment="1" applyProtection="1">
      <alignment horizontal="center" vertical="center"/>
      <protection locked="0"/>
    </xf>
    <xf numFmtId="0" fontId="2" fillId="0" borderId="26" xfId="32" applyFont="1" applyFill="1" applyBorder="1" applyAlignment="1" applyProtection="1">
      <alignment horizontal="center" vertical="center" wrapText="1"/>
      <protection locked="0"/>
    </xf>
    <xf numFmtId="0" fontId="2" fillId="0" borderId="28" xfId="32" applyFont="1" applyFill="1" applyBorder="1" applyAlignment="1" applyProtection="1">
      <alignment horizontal="center" vertical="center" wrapText="1"/>
      <protection locked="0"/>
    </xf>
    <xf numFmtId="0" fontId="1" fillId="0" borderId="29" xfId="32" applyFont="1" applyFill="1" applyBorder="1" applyAlignment="1" applyProtection="1">
      <alignment horizontal="justify" vertical="center" wrapText="1"/>
      <protection locked="0"/>
    </xf>
    <xf numFmtId="0" fontId="2" fillId="0" borderId="0" xfId="32" applyFont="1" applyFill="1" applyBorder="1" applyAlignment="1" applyProtection="1">
      <alignment horizontal="justify" vertical="center" wrapText="1"/>
      <protection locked="0"/>
    </xf>
    <xf numFmtId="0" fontId="2" fillId="0" borderId="30" xfId="32" applyFont="1" applyFill="1" applyBorder="1" applyAlignment="1" applyProtection="1">
      <alignment horizontal="justify" vertical="center" wrapText="1"/>
      <protection locked="0"/>
    </xf>
    <xf numFmtId="0" fontId="2" fillId="30" borderId="87" xfId="32" applyFont="1" applyFill="1" applyBorder="1" applyAlignment="1" applyProtection="1">
      <alignment horizontal="left" vertical="top" wrapText="1"/>
      <protection locked="0"/>
    </xf>
    <xf numFmtId="0" fontId="2" fillId="30" borderId="88" xfId="32" applyFont="1" applyFill="1" applyBorder="1" applyAlignment="1" applyProtection="1">
      <alignment horizontal="left" vertical="top" wrapText="1"/>
      <protection locked="0"/>
    </xf>
    <xf numFmtId="0" fontId="2" fillId="30" borderId="89" xfId="32" applyFont="1" applyFill="1" applyBorder="1" applyAlignment="1" applyProtection="1">
      <alignment horizontal="left" vertical="top" wrapText="1"/>
      <protection locked="0"/>
    </xf>
    <xf numFmtId="0" fontId="1" fillId="0" borderId="31" xfId="32" applyFont="1" applyFill="1" applyBorder="1" applyAlignment="1" applyProtection="1">
      <alignment horizontal="justify" vertical="center" wrapText="1"/>
      <protection locked="0"/>
    </xf>
    <xf numFmtId="0" fontId="2" fillId="0" borderId="32" xfId="32" applyFont="1" applyFill="1" applyBorder="1" applyAlignment="1" applyProtection="1">
      <alignment horizontal="justify" vertical="center" wrapText="1"/>
      <protection locked="0"/>
    </xf>
    <xf numFmtId="0" fontId="2" fillId="0" borderId="33" xfId="32" applyFont="1" applyFill="1" applyBorder="1" applyAlignment="1" applyProtection="1">
      <alignment horizontal="justify" vertical="center" wrapText="1"/>
      <protection locked="0"/>
    </xf>
    <xf numFmtId="0" fontId="3" fillId="25" borderId="17" xfId="0" applyFont="1" applyFill="1" applyBorder="1" applyAlignment="1" applyProtection="1">
      <alignment horizontal="center"/>
    </xf>
    <xf numFmtId="0" fontId="3" fillId="25" borderId="18" xfId="0" applyFont="1" applyFill="1" applyBorder="1" applyAlignment="1" applyProtection="1">
      <alignment horizontal="center"/>
    </xf>
    <xf numFmtId="0" fontId="3" fillId="24" borderId="9" xfId="0" applyFont="1" applyFill="1" applyBorder="1" applyAlignment="1" applyProtection="1">
      <alignment horizontal="center"/>
    </xf>
    <xf numFmtId="0" fontId="3" fillId="24" borderId="26" xfId="0" applyFont="1" applyFill="1" applyBorder="1" applyAlignment="1" applyProtection="1">
      <alignment horizontal="center"/>
    </xf>
    <xf numFmtId="0" fontId="3" fillId="24" borderId="28" xfId="0" applyFont="1" applyFill="1" applyBorder="1" applyAlignment="1" applyProtection="1">
      <alignment horizontal="center"/>
    </xf>
    <xf numFmtId="0" fontId="3" fillId="24" borderId="37" xfId="32" applyFont="1" applyFill="1" applyBorder="1" applyAlignment="1" applyProtection="1">
      <alignment horizontal="left" vertical="center" wrapText="1"/>
    </xf>
    <xf numFmtId="0" fontId="3" fillId="24" borderId="38" xfId="32" applyFont="1" applyFill="1" applyBorder="1" applyAlignment="1" applyProtection="1">
      <alignment horizontal="left" vertical="center" wrapText="1"/>
    </xf>
    <xf numFmtId="0" fontId="2" fillId="30" borderId="12" xfId="32" applyFont="1" applyFill="1" applyBorder="1" applyAlignment="1" applyProtection="1">
      <alignment horizontal="left" vertical="top" wrapText="1"/>
      <protection locked="0"/>
    </xf>
    <xf numFmtId="0" fontId="2" fillId="30" borderId="11" xfId="32" applyFont="1" applyFill="1" applyBorder="1" applyAlignment="1" applyProtection="1">
      <alignment horizontal="left" vertical="top" wrapText="1"/>
      <protection locked="0"/>
    </xf>
    <xf numFmtId="0" fontId="2" fillId="30" borderId="13" xfId="32" applyFont="1" applyFill="1" applyBorder="1" applyAlignment="1" applyProtection="1">
      <alignment horizontal="left" vertical="top" wrapText="1"/>
      <protection locked="0"/>
    </xf>
    <xf numFmtId="0" fontId="3" fillId="24" borderId="37" xfId="0" applyFont="1" applyFill="1" applyBorder="1" applyAlignment="1" applyProtection="1">
      <alignment horizontal="left" vertical="center" wrapText="1"/>
      <protection locked="0"/>
    </xf>
    <xf numFmtId="0" fontId="3" fillId="24" borderId="86" xfId="0" applyFont="1" applyFill="1" applyBorder="1" applyAlignment="1" applyProtection="1">
      <alignment horizontal="left" vertical="center" wrapText="1"/>
      <protection locked="0"/>
    </xf>
    <xf numFmtId="0" fontId="3" fillId="24" borderId="38" xfId="0" applyFont="1" applyFill="1" applyBorder="1" applyAlignment="1" applyProtection="1">
      <alignment horizontal="left" vertical="center" wrapText="1"/>
      <protection locked="0"/>
    </xf>
    <xf numFmtId="0" fontId="31" fillId="25" borderId="12" xfId="0" applyFont="1" applyFill="1" applyBorder="1" applyAlignment="1" applyProtection="1">
      <alignment horizontal="center" vertical="center"/>
    </xf>
    <xf numFmtId="0" fontId="31" fillId="25" borderId="11" xfId="0" applyFont="1" applyFill="1" applyBorder="1" applyAlignment="1" applyProtection="1">
      <alignment horizontal="center" vertical="center"/>
    </xf>
    <xf numFmtId="0" fontId="31" fillId="25" borderId="13" xfId="0" applyFont="1" applyFill="1" applyBorder="1" applyAlignment="1" applyProtection="1">
      <alignment horizontal="center" vertical="center"/>
    </xf>
    <xf numFmtId="0" fontId="31" fillId="25" borderId="29" xfId="0" applyFont="1" applyFill="1" applyBorder="1" applyAlignment="1" applyProtection="1">
      <alignment horizontal="center" vertical="center"/>
    </xf>
    <xf numFmtId="0" fontId="31" fillId="25" borderId="0" xfId="0" applyFont="1" applyFill="1" applyBorder="1" applyAlignment="1" applyProtection="1">
      <alignment horizontal="center" vertical="center"/>
    </xf>
    <xf numFmtId="0" fontId="31" fillId="25" borderId="30" xfId="0" applyFont="1" applyFill="1" applyBorder="1" applyAlignment="1" applyProtection="1">
      <alignment horizontal="center" vertical="center"/>
    </xf>
    <xf numFmtId="0" fontId="31" fillId="25" borderId="31" xfId="0" applyFont="1" applyFill="1" applyBorder="1" applyAlignment="1" applyProtection="1">
      <alignment horizontal="center" vertical="center"/>
    </xf>
    <xf numFmtId="0" fontId="31" fillId="25" borderId="32" xfId="0" applyFont="1" applyFill="1" applyBorder="1" applyAlignment="1" applyProtection="1">
      <alignment horizontal="center" vertical="center"/>
    </xf>
    <xf numFmtId="0" fontId="31" fillId="25" borderId="33" xfId="0" applyFont="1" applyFill="1" applyBorder="1" applyAlignment="1" applyProtection="1">
      <alignment horizontal="center" vertical="center"/>
    </xf>
    <xf numFmtId="0" fontId="1" fillId="0" borderId="0" xfId="0" applyFont="1" applyFill="1" applyAlignment="1" applyProtection="1">
      <alignment horizontal="center"/>
      <protection locked="0"/>
    </xf>
    <xf numFmtId="0" fontId="2" fillId="25" borderId="27" xfId="0" applyFont="1" applyFill="1" applyBorder="1" applyAlignment="1" applyProtection="1">
      <alignment horizontal="center"/>
    </xf>
    <xf numFmtId="0" fontId="2" fillId="25" borderId="58" xfId="0" applyFont="1" applyFill="1" applyBorder="1" applyAlignment="1" applyProtection="1">
      <alignment horizontal="center"/>
    </xf>
    <xf numFmtId="0" fontId="1" fillId="25" borderId="43" xfId="0" applyFont="1" applyFill="1" applyBorder="1" applyAlignment="1">
      <alignment horizontal="center" vertical="center" wrapText="1"/>
    </xf>
    <xf numFmtId="0" fontId="1" fillId="25" borderId="44" xfId="0" applyFont="1" applyFill="1" applyBorder="1" applyAlignment="1">
      <alignment horizontal="center" vertical="center"/>
    </xf>
    <xf numFmtId="0" fontId="1" fillId="25" borderId="45" xfId="0" applyFont="1" applyFill="1" applyBorder="1" applyAlignment="1">
      <alignment horizontal="center" vertical="center"/>
    </xf>
    <xf numFmtId="0" fontId="1" fillId="25" borderId="25" xfId="0" applyFont="1" applyFill="1" applyBorder="1" applyAlignment="1">
      <alignment horizontal="center" vertical="center"/>
    </xf>
    <xf numFmtId="0" fontId="1" fillId="25" borderId="85" xfId="0" applyFont="1" applyFill="1" applyBorder="1" applyAlignment="1">
      <alignment horizontal="center" vertical="center"/>
    </xf>
    <xf numFmtId="0" fontId="1" fillId="25" borderId="57" xfId="0" applyFont="1" applyFill="1" applyBorder="1" applyAlignment="1">
      <alignment horizontal="center" vertical="center"/>
    </xf>
    <xf numFmtId="0" fontId="1" fillId="25" borderId="27" xfId="0" applyFont="1" applyFill="1" applyBorder="1" applyAlignment="1" applyProtection="1">
      <alignment horizontal="center" vertical="center" wrapText="1"/>
    </xf>
    <xf numFmtId="0" fontId="1" fillId="25" borderId="58" xfId="0" applyFont="1" applyFill="1" applyBorder="1" applyAlignment="1" applyProtection="1">
      <alignment horizontal="center" vertical="center" wrapText="1"/>
    </xf>
    <xf numFmtId="0" fontId="1" fillId="25" borderId="27" xfId="0" applyFont="1" applyFill="1" applyBorder="1" applyAlignment="1" applyProtection="1">
      <alignment horizontal="center" vertical="center"/>
    </xf>
    <xf numFmtId="0" fontId="3" fillId="25" borderId="12" xfId="32" applyFont="1" applyFill="1" applyBorder="1" applyAlignment="1" applyProtection="1">
      <alignment horizontal="center"/>
    </xf>
    <xf numFmtId="0" fontId="3" fillId="25" borderId="11" xfId="32" applyFont="1" applyFill="1" applyBorder="1" applyAlignment="1" applyProtection="1">
      <alignment horizontal="center"/>
    </xf>
    <xf numFmtId="0" fontId="3" fillId="25" borderId="13" xfId="32" applyFont="1" applyFill="1" applyBorder="1" applyAlignment="1" applyProtection="1">
      <alignment horizontal="center"/>
    </xf>
    <xf numFmtId="0" fontId="2" fillId="25" borderId="9" xfId="32" applyFont="1" applyFill="1" applyBorder="1" applyAlignment="1" applyProtection="1">
      <alignment horizontal="center"/>
    </xf>
    <xf numFmtId="0" fontId="2" fillId="25" borderId="26" xfId="32" applyFont="1" applyFill="1" applyBorder="1" applyAlignment="1" applyProtection="1">
      <alignment horizontal="center"/>
    </xf>
    <xf numFmtId="0" fontId="2" fillId="25" borderId="28" xfId="32" applyFont="1" applyFill="1" applyBorder="1" applyAlignment="1" applyProtection="1">
      <alignment horizontal="center"/>
    </xf>
    <xf numFmtId="0" fontId="3" fillId="24" borderId="47" xfId="0" applyFont="1" applyFill="1" applyBorder="1" applyAlignment="1" applyProtection="1">
      <alignment horizontal="center"/>
    </xf>
    <xf numFmtId="0" fontId="3" fillId="24" borderId="48" xfId="0" applyFont="1" applyFill="1" applyBorder="1" applyAlignment="1" applyProtection="1">
      <alignment horizontal="center"/>
    </xf>
    <xf numFmtId="0" fontId="3" fillId="24" borderId="49" xfId="0" applyFont="1" applyFill="1" applyBorder="1" applyAlignment="1" applyProtection="1">
      <alignment horizontal="center"/>
    </xf>
    <xf numFmtId="0" fontId="3" fillId="24" borderId="50" xfId="0" applyFont="1" applyFill="1" applyBorder="1" applyAlignment="1" applyProtection="1">
      <alignment horizontal="center"/>
    </xf>
    <xf numFmtId="0" fontId="3" fillId="0" borderId="12" xfId="32" applyFont="1" applyFill="1" applyBorder="1" applyAlignment="1" applyProtection="1">
      <alignment horizontal="center"/>
    </xf>
    <xf numFmtId="0" fontId="3" fillId="0" borderId="11" xfId="32" applyFont="1" applyFill="1" applyBorder="1" applyAlignment="1" applyProtection="1">
      <alignment horizontal="center"/>
    </xf>
    <xf numFmtId="0" fontId="3" fillId="0" borderId="13" xfId="32" applyFont="1" applyFill="1" applyBorder="1" applyAlignment="1" applyProtection="1">
      <alignment horizontal="center"/>
    </xf>
    <xf numFmtId="0" fontId="3" fillId="25" borderId="9" xfId="32" applyFont="1" applyFill="1" applyBorder="1" applyAlignment="1" applyProtection="1">
      <alignment horizontal="center"/>
    </xf>
    <xf numFmtId="0" fontId="3" fillId="25" borderId="26" xfId="32" applyFont="1" applyFill="1" applyBorder="1" applyAlignment="1" applyProtection="1">
      <alignment horizontal="center"/>
    </xf>
    <xf numFmtId="0" fontId="3" fillId="25" borderId="28" xfId="32" applyFont="1" applyFill="1" applyBorder="1" applyAlignment="1" applyProtection="1">
      <alignment horizontal="center"/>
    </xf>
    <xf numFmtId="0" fontId="2" fillId="25" borderId="9" xfId="32" applyFont="1" applyFill="1" applyBorder="1" applyAlignment="1" applyProtection="1">
      <alignment horizontal="center" wrapText="1"/>
    </xf>
    <xf numFmtId="0" fontId="2" fillId="0" borderId="9" xfId="32" applyFont="1" applyFill="1" applyBorder="1" applyAlignment="1" applyProtection="1">
      <alignment horizontal="justify" vertical="center" wrapText="1"/>
    </xf>
    <xf numFmtId="0" fontId="1" fillId="0" borderId="26" xfId="32" applyFont="1" applyFill="1" applyBorder="1" applyAlignment="1" applyProtection="1">
      <alignment horizontal="justify" vertical="center"/>
    </xf>
    <xf numFmtId="0" fontId="1" fillId="0" borderId="28" xfId="32" applyFont="1" applyFill="1" applyBorder="1" applyAlignment="1" applyProtection="1">
      <alignment horizontal="justify" vertical="center"/>
    </xf>
    <xf numFmtId="0" fontId="3" fillId="25" borderId="9" xfId="0" applyFont="1" applyFill="1" applyBorder="1" applyAlignment="1" applyProtection="1">
      <alignment horizontal="center"/>
    </xf>
    <xf numFmtId="0" fontId="3" fillId="25" borderId="26" xfId="0" applyFont="1" applyFill="1" applyBorder="1" applyAlignment="1" applyProtection="1">
      <alignment horizontal="center"/>
    </xf>
    <xf numFmtId="0" fontId="3" fillId="25" borderId="28" xfId="0" applyFont="1" applyFill="1" applyBorder="1" applyAlignment="1" applyProtection="1">
      <alignment horizontal="center"/>
    </xf>
    <xf numFmtId="9" fontId="2" fillId="25" borderId="9" xfId="0" applyNumberFormat="1" applyFont="1" applyFill="1" applyBorder="1" applyAlignment="1" applyProtection="1">
      <alignment horizontal="center" wrapText="1"/>
    </xf>
    <xf numFmtId="0" fontId="2" fillId="25" borderId="26" xfId="0" applyFont="1" applyFill="1" applyBorder="1" applyAlignment="1" applyProtection="1">
      <alignment horizontal="center" wrapText="1"/>
    </xf>
    <xf numFmtId="0" fontId="2" fillId="25" borderId="28" xfId="0" applyFont="1" applyFill="1" applyBorder="1" applyAlignment="1" applyProtection="1">
      <alignment horizontal="center" wrapText="1"/>
    </xf>
    <xf numFmtId="0" fontId="3" fillId="0" borderId="29"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30" xfId="0" applyFont="1" applyFill="1" applyBorder="1" applyAlignment="1" applyProtection="1">
      <alignment horizontal="center"/>
    </xf>
    <xf numFmtId="0" fontId="2" fillId="27" borderId="26" xfId="0" applyFont="1" applyFill="1" applyBorder="1" applyAlignment="1" applyProtection="1">
      <alignment horizontal="center" wrapText="1"/>
    </xf>
    <xf numFmtId="0" fontId="2" fillId="25" borderId="9" xfId="0" applyFont="1" applyFill="1" applyBorder="1" applyAlignment="1" applyProtection="1">
      <alignment horizontal="center" wrapText="1"/>
    </xf>
    <xf numFmtId="0" fontId="2" fillId="28" borderId="9" xfId="0" applyFont="1" applyFill="1" applyBorder="1" applyAlignment="1" applyProtection="1">
      <alignment horizontal="center" vertical="center" wrapText="1"/>
    </xf>
    <xf numFmtId="0" fontId="2" fillId="28" borderId="28"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wrapText="1"/>
    </xf>
    <xf numFmtId="0" fontId="3" fillId="0" borderId="11" xfId="0" applyFont="1" applyFill="1" applyBorder="1" applyAlignment="1" applyProtection="1">
      <alignment horizontal="center"/>
    </xf>
    <xf numFmtId="0" fontId="3" fillId="0" borderId="9" xfId="0" applyFont="1" applyFill="1" applyBorder="1" applyAlignment="1" applyProtection="1">
      <alignment horizontal="center"/>
    </xf>
    <xf numFmtId="0" fontId="3" fillId="0" borderId="26" xfId="0" applyFont="1" applyFill="1" applyBorder="1" applyAlignment="1" applyProtection="1">
      <alignment horizontal="center"/>
    </xf>
    <xf numFmtId="0" fontId="3" fillId="0" borderId="28" xfId="0" applyFont="1" applyFill="1" applyBorder="1" applyAlignment="1" applyProtection="1">
      <alignment horizontal="center"/>
    </xf>
    <xf numFmtId="0" fontId="1" fillId="25" borderId="9" xfId="32" applyFont="1" applyFill="1" applyBorder="1" applyAlignment="1" applyProtection="1">
      <alignment horizontal="center" vertical="center" wrapText="1"/>
    </xf>
    <xf numFmtId="0" fontId="1" fillId="25" borderId="26" xfId="32" applyFont="1" applyFill="1" applyBorder="1" applyAlignment="1" applyProtection="1">
      <alignment horizontal="center" vertical="center"/>
    </xf>
    <xf numFmtId="0" fontId="1" fillId="25" borderId="28" xfId="32" applyFont="1" applyFill="1" applyBorder="1" applyAlignment="1" applyProtection="1">
      <alignment horizontal="center" vertical="center"/>
    </xf>
    <xf numFmtId="0" fontId="9" fillId="24" borderId="12" xfId="0" applyFont="1" applyFill="1" applyBorder="1" applyAlignment="1" applyProtection="1">
      <alignment horizontal="center" vertical="center" wrapText="1"/>
    </xf>
    <xf numFmtId="0" fontId="9" fillId="24" borderId="11" xfId="0" applyFont="1" applyFill="1" applyBorder="1" applyAlignment="1" applyProtection="1">
      <alignment horizontal="center" vertical="center" wrapText="1"/>
    </xf>
    <xf numFmtId="0" fontId="9" fillId="24" borderId="13" xfId="0" applyFont="1" applyFill="1" applyBorder="1" applyAlignment="1" applyProtection="1">
      <alignment horizontal="center" vertical="center" wrapText="1"/>
    </xf>
    <xf numFmtId="0" fontId="9" fillId="24" borderId="31" xfId="0" applyFont="1" applyFill="1" applyBorder="1" applyAlignment="1" applyProtection="1">
      <alignment horizontal="center" vertical="center" wrapText="1"/>
    </xf>
    <xf numFmtId="0" fontId="9" fillId="24" borderId="32" xfId="0" applyFont="1" applyFill="1" applyBorder="1" applyAlignment="1" applyProtection="1">
      <alignment horizontal="center" vertical="center" wrapText="1"/>
    </xf>
    <xf numFmtId="0" fontId="9" fillId="24" borderId="33" xfId="0" applyFont="1" applyFill="1" applyBorder="1" applyAlignment="1" applyProtection="1">
      <alignment horizontal="center" vertical="center" wrapText="1"/>
    </xf>
    <xf numFmtId="0" fontId="3" fillId="25" borderId="0" xfId="0" applyFont="1" applyFill="1" applyAlignment="1" applyProtection="1">
      <alignment horizontal="center" vertical="center" wrapText="1"/>
    </xf>
    <xf numFmtId="0" fontId="3" fillId="24" borderId="9" xfId="32" applyFont="1" applyFill="1" applyBorder="1" applyAlignment="1" applyProtection="1">
      <alignment horizontal="center" vertical="distributed"/>
    </xf>
    <xf numFmtId="0" fontId="3" fillId="24" borderId="26" xfId="32" applyFont="1" applyFill="1" applyBorder="1" applyAlignment="1" applyProtection="1">
      <alignment horizontal="center" vertical="distributed"/>
    </xf>
    <xf numFmtId="0" fontId="1" fillId="0" borderId="9"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0" borderId="28" xfId="0" applyFont="1" applyFill="1" applyBorder="1" applyAlignment="1" applyProtection="1">
      <alignment horizontal="center" vertical="center"/>
    </xf>
    <xf numFmtId="0" fontId="2" fillId="0" borderId="9" xfId="32" applyFont="1" applyFill="1" applyBorder="1" applyAlignment="1" applyProtection="1">
      <alignment horizontal="center" vertical="distributed"/>
    </xf>
    <xf numFmtId="0" fontId="2" fillId="0" borderId="26" xfId="32" applyFont="1" applyFill="1" applyBorder="1" applyAlignment="1" applyProtection="1">
      <alignment horizontal="center" vertical="distributed"/>
    </xf>
    <xf numFmtId="0" fontId="2" fillId="0" borderId="28" xfId="32" applyFont="1" applyFill="1" applyBorder="1" applyAlignment="1" applyProtection="1">
      <alignment horizontal="center" vertical="distributed"/>
    </xf>
    <xf numFmtId="0" fontId="1" fillId="25" borderId="29" xfId="32" applyFont="1" applyFill="1" applyBorder="1" applyAlignment="1" applyProtection="1">
      <alignment horizontal="center"/>
    </xf>
    <xf numFmtId="0" fontId="1" fillId="25" borderId="0" xfId="32" applyFont="1" applyFill="1" applyBorder="1" applyAlignment="1" applyProtection="1">
      <alignment horizontal="center"/>
    </xf>
    <xf numFmtId="0" fontId="1" fillId="25" borderId="30" xfId="32" applyFont="1" applyFill="1" applyBorder="1" applyAlignment="1" applyProtection="1">
      <alignment horizontal="center"/>
    </xf>
    <xf numFmtId="0" fontId="36" fillId="0" borderId="54" xfId="0" applyFont="1" applyFill="1" applyBorder="1" applyAlignment="1" applyProtection="1">
      <alignment horizontal="center" vertical="center"/>
    </xf>
    <xf numFmtId="0" fontId="36" fillId="0" borderId="55" xfId="0" applyFont="1" applyFill="1" applyBorder="1" applyAlignment="1" applyProtection="1">
      <alignment horizontal="center" vertical="center"/>
    </xf>
    <xf numFmtId="0" fontId="36" fillId="0" borderId="56" xfId="0" applyFont="1" applyFill="1" applyBorder="1" applyAlignment="1" applyProtection="1">
      <alignment horizontal="center" vertical="center"/>
    </xf>
    <xf numFmtId="0" fontId="37" fillId="0" borderId="15"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19" xfId="0" applyFont="1" applyFill="1" applyBorder="1" applyAlignment="1" applyProtection="1">
      <alignment horizontal="center" vertical="center"/>
    </xf>
    <xf numFmtId="0" fontId="38" fillId="0" borderId="57" xfId="0" applyFont="1" applyFill="1" applyBorder="1" applyAlignment="1" applyProtection="1">
      <alignment vertical="center"/>
    </xf>
    <xf numFmtId="0" fontId="38" fillId="0" borderId="23" xfId="0" applyFont="1" applyFill="1" applyBorder="1" applyAlignment="1" applyProtection="1">
      <alignment vertical="center"/>
    </xf>
    <xf numFmtId="0" fontId="38" fillId="0" borderId="19" xfId="0" applyFont="1" applyFill="1" applyBorder="1" applyAlignment="1" applyProtection="1">
      <alignment vertical="center"/>
    </xf>
    <xf numFmtId="0" fontId="37" fillId="0" borderId="16" xfId="0" applyFont="1" applyFill="1" applyBorder="1" applyAlignment="1" applyProtection="1">
      <alignment horizontal="center" vertical="center"/>
    </xf>
    <xf numFmtId="0" fontId="37" fillId="0" borderId="27" xfId="0" applyFont="1" applyFill="1" applyBorder="1" applyAlignment="1" applyProtection="1">
      <alignment horizontal="center" vertical="center"/>
    </xf>
    <xf numFmtId="0" fontId="37" fillId="0" borderId="58" xfId="0" applyFont="1" applyFill="1" applyBorder="1" applyAlignment="1" applyProtection="1">
      <alignment horizontal="center" vertical="center"/>
    </xf>
    <xf numFmtId="0" fontId="38" fillId="0" borderId="41" xfId="0" applyFont="1" applyFill="1" applyBorder="1" applyAlignment="1" applyProtection="1">
      <alignment vertical="center"/>
    </xf>
    <xf numFmtId="0" fontId="38" fillId="0" borderId="27" xfId="0" applyFont="1" applyFill="1" applyBorder="1" applyAlignment="1" applyProtection="1">
      <alignment vertical="center"/>
    </xf>
    <xf numFmtId="0" fontId="38" fillId="0" borderId="58" xfId="0" applyFont="1" applyFill="1" applyBorder="1" applyAlignment="1" applyProtection="1">
      <alignment vertical="center"/>
    </xf>
    <xf numFmtId="0" fontId="37" fillId="0" borderId="14" xfId="0" applyFont="1" applyFill="1" applyBorder="1" applyAlignment="1" applyProtection="1">
      <alignment horizontal="center" vertical="center"/>
    </xf>
    <xf numFmtId="0" fontId="37" fillId="0" borderId="17" xfId="0" applyFont="1" applyFill="1" applyBorder="1" applyAlignment="1" applyProtection="1">
      <alignment horizontal="center" vertical="center"/>
    </xf>
    <xf numFmtId="0" fontId="37" fillId="0" borderId="18" xfId="0" applyFont="1" applyFill="1" applyBorder="1" applyAlignment="1" applyProtection="1">
      <alignment horizontal="center" vertical="center"/>
    </xf>
    <xf numFmtId="0" fontId="38" fillId="0" borderId="35" xfId="0" applyFont="1" applyFill="1" applyBorder="1" applyAlignment="1" applyProtection="1">
      <alignment vertical="center"/>
    </xf>
    <xf numFmtId="0" fontId="38" fillId="0" borderId="17" xfId="0" applyFont="1" applyFill="1" applyBorder="1" applyAlignment="1" applyProtection="1">
      <alignment vertical="center"/>
    </xf>
    <xf numFmtId="0" fontId="38" fillId="0" borderId="18" xfId="0" applyFont="1" applyFill="1" applyBorder="1" applyAlignment="1" applyProtection="1">
      <alignment vertical="center"/>
    </xf>
    <xf numFmtId="0" fontId="1" fillId="0" borderId="15" xfId="0" applyFont="1" applyFill="1" applyBorder="1" applyAlignment="1" applyProtection="1">
      <alignment horizontal="center" vertical="center" wrapText="1"/>
    </xf>
    <xf numFmtId="0" fontId="1" fillId="0" borderId="16" xfId="0" applyFont="1" applyFill="1" applyBorder="1" applyAlignment="1" applyProtection="1">
      <alignment horizontal="center" vertical="center" wrapText="1"/>
    </xf>
    <xf numFmtId="10" fontId="2" fillId="0" borderId="23" xfId="0" applyNumberFormat="1" applyFont="1" applyFill="1" applyBorder="1" applyAlignment="1" applyProtection="1">
      <alignment horizontal="center" vertical="center" wrapText="1"/>
    </xf>
    <xf numFmtId="10" fontId="2" fillId="0" borderId="27" xfId="0" applyNumberFormat="1" applyFont="1" applyFill="1" applyBorder="1" applyAlignment="1" applyProtection="1">
      <alignment horizontal="center" vertical="center" wrapText="1"/>
    </xf>
    <xf numFmtId="179" fontId="2" fillId="0" borderId="48" xfId="34" applyNumberFormat="1" applyFont="1" applyFill="1" applyBorder="1" applyAlignment="1" applyProtection="1">
      <alignment horizontal="center" vertical="center"/>
    </xf>
    <xf numFmtId="179" fontId="2" fillId="0" borderId="91" xfId="34" applyNumberFormat="1" applyFont="1" applyFill="1" applyBorder="1" applyAlignment="1" applyProtection="1">
      <alignment horizontal="center" vertical="center"/>
    </xf>
    <xf numFmtId="0" fontId="0" fillId="0" borderId="27" xfId="0" applyBorder="1" applyAlignment="1" applyProtection="1">
      <alignment horizontal="center" vertical="center"/>
    </xf>
    <xf numFmtId="0" fontId="25" fillId="0" borderId="39" xfId="0" applyFont="1" applyBorder="1" applyAlignment="1" applyProtection="1">
      <alignment horizontal="center" vertical="center"/>
    </xf>
    <xf numFmtId="0" fontId="25" fillId="0" borderId="40" xfId="0" applyFont="1" applyBorder="1" applyAlignment="1" applyProtection="1">
      <alignment horizontal="center" vertical="center"/>
    </xf>
    <xf numFmtId="0" fontId="25" fillId="0" borderId="41" xfId="0" applyFont="1" applyBorder="1" applyAlignment="1" applyProtection="1">
      <alignment horizontal="center" vertical="center"/>
    </xf>
    <xf numFmtId="0" fontId="1" fillId="0" borderId="27" xfId="0" applyFont="1" applyBorder="1" applyAlignment="1" applyProtection="1">
      <alignment horizontal="left" vertical="center"/>
    </xf>
    <xf numFmtId="0" fontId="0" fillId="0" borderId="27" xfId="0" applyBorder="1" applyAlignment="1" applyProtection="1">
      <alignment horizontal="left" vertical="center"/>
    </xf>
    <xf numFmtId="0" fontId="47" fillId="29" borderId="24" xfId="0" applyFont="1" applyFill="1" applyBorder="1" applyAlignment="1" applyProtection="1">
      <alignment horizontal="center" vertical="center" wrapText="1"/>
    </xf>
    <xf numFmtId="0" fontId="47" fillId="29" borderId="91" xfId="0" applyFont="1" applyFill="1" applyBorder="1" applyAlignment="1" applyProtection="1">
      <alignment horizontal="center" vertical="center" wrapText="1"/>
    </xf>
    <xf numFmtId="0" fontId="47" fillId="29" borderId="27" xfId="0" applyFont="1" applyFill="1" applyBorder="1" applyAlignment="1" applyProtection="1">
      <alignment horizontal="center" vertical="center" wrapText="1"/>
    </xf>
    <xf numFmtId="0" fontId="1" fillId="0" borderId="90" xfId="0" applyFont="1" applyFill="1" applyBorder="1" applyAlignment="1" applyProtection="1">
      <alignment horizontal="left" vertical="top" wrapText="1"/>
      <protection locked="0"/>
    </xf>
    <xf numFmtId="0" fontId="1" fillId="0" borderId="88" xfId="0" applyFont="1" applyFill="1" applyBorder="1" applyAlignment="1" applyProtection="1">
      <alignment horizontal="left" vertical="top" wrapText="1"/>
      <protection locked="0"/>
    </xf>
    <xf numFmtId="0" fontId="1" fillId="0" borderId="89" xfId="0" applyFont="1" applyFill="1" applyBorder="1" applyAlignment="1" applyProtection="1">
      <alignment horizontal="left" vertical="top" wrapText="1"/>
      <protection locked="0"/>
    </xf>
    <xf numFmtId="0" fontId="1" fillId="0" borderId="43" xfId="0" applyFont="1" applyFill="1" applyBorder="1" applyAlignment="1" applyProtection="1">
      <alignment horizontal="left" vertical="top" wrapText="1"/>
      <protection locked="0"/>
    </xf>
    <xf numFmtId="0" fontId="1" fillId="0" borderId="44" xfId="0" applyFont="1" applyFill="1" applyBorder="1" applyAlignment="1" applyProtection="1">
      <alignment horizontal="left" vertical="top" wrapText="1"/>
      <protection locked="0"/>
    </xf>
    <xf numFmtId="0" fontId="1" fillId="0" borderId="46" xfId="0" applyFont="1" applyFill="1" applyBorder="1" applyAlignment="1" applyProtection="1">
      <alignment horizontal="left" vertical="top" wrapText="1"/>
      <protection locked="0"/>
    </xf>
    <xf numFmtId="0" fontId="27" fillId="30" borderId="0" xfId="0" applyFont="1" applyFill="1" applyAlignment="1" applyProtection="1">
      <alignment horizontal="center" vertical="center" wrapText="1"/>
    </xf>
    <xf numFmtId="0" fontId="1" fillId="25" borderId="26" xfId="0" applyFont="1" applyFill="1" applyBorder="1" applyAlignment="1">
      <alignment horizontal="center" vertical="center" wrapText="1"/>
    </xf>
    <xf numFmtId="0" fontId="1" fillId="25" borderId="28" xfId="0" applyFont="1" applyFill="1" applyBorder="1" applyAlignment="1">
      <alignment horizontal="center" vertical="center" wrapText="1"/>
    </xf>
    <xf numFmtId="0" fontId="40" fillId="0" borderId="29" xfId="32" applyFont="1" applyFill="1" applyBorder="1" applyAlignment="1" applyProtection="1">
      <alignment horizontal="justify" vertical="center" wrapText="1"/>
      <protection locked="0"/>
    </xf>
    <xf numFmtId="0" fontId="30" fillId="0" borderId="0" xfId="32" applyFont="1" applyFill="1" applyBorder="1" applyAlignment="1" applyProtection="1">
      <alignment horizontal="justify" vertical="center" wrapText="1"/>
      <protection locked="0"/>
    </xf>
    <xf numFmtId="0" fontId="30" fillId="0" borderId="30" xfId="32" applyFont="1" applyFill="1" applyBorder="1" applyAlignment="1" applyProtection="1">
      <alignment horizontal="justify" vertical="center" wrapText="1"/>
      <protection locked="0"/>
    </xf>
    <xf numFmtId="0" fontId="40" fillId="0" borderId="31" xfId="32" applyFont="1" applyFill="1" applyBorder="1" applyAlignment="1" applyProtection="1">
      <alignment horizontal="left" vertical="center" wrapText="1"/>
      <protection locked="0"/>
    </xf>
    <xf numFmtId="0" fontId="40" fillId="0" borderId="32" xfId="32" applyFont="1" applyFill="1" applyBorder="1" applyAlignment="1" applyProtection="1">
      <alignment horizontal="left" vertical="center" wrapText="1"/>
      <protection locked="0"/>
    </xf>
    <xf numFmtId="0" fontId="40" fillId="0" borderId="33" xfId="32" applyFont="1" applyFill="1" applyBorder="1" applyAlignment="1" applyProtection="1">
      <alignment horizontal="left" vertical="center" wrapText="1"/>
      <protection locked="0"/>
    </xf>
    <xf numFmtId="0" fontId="40" fillId="0" borderId="29" xfId="32" applyFont="1" applyFill="1" applyBorder="1" applyAlignment="1" applyProtection="1">
      <alignment horizontal="justify" vertical="top" wrapText="1"/>
      <protection locked="0"/>
    </xf>
    <xf numFmtId="0" fontId="30" fillId="0" borderId="0" xfId="32" applyFont="1" applyFill="1" applyBorder="1" applyAlignment="1" applyProtection="1">
      <alignment horizontal="justify" vertical="top" wrapText="1"/>
      <protection locked="0"/>
    </xf>
    <xf numFmtId="0" fontId="30" fillId="0" borderId="30" xfId="32" applyFont="1" applyFill="1" applyBorder="1" applyAlignment="1" applyProtection="1">
      <alignment horizontal="justify" vertical="top" wrapText="1"/>
      <protection locked="0"/>
    </xf>
    <xf numFmtId="0" fontId="40" fillId="0" borderId="0" xfId="32" applyFont="1" applyFill="1" applyBorder="1" applyAlignment="1" applyProtection="1">
      <alignment horizontal="justify" vertical="center" wrapText="1"/>
      <protection locked="0"/>
    </xf>
    <xf numFmtId="0" fontId="40" fillId="0" borderId="30" xfId="32" applyFont="1" applyFill="1" applyBorder="1" applyAlignment="1" applyProtection="1">
      <alignment horizontal="justify" vertical="center" wrapText="1"/>
      <protection locked="0"/>
    </xf>
    <xf numFmtId="9" fontId="2" fillId="0" borderId="24" xfId="0" applyNumberFormat="1" applyFont="1" applyFill="1" applyBorder="1" applyAlignment="1" applyProtection="1">
      <alignment horizontal="center" vertical="center" wrapText="1"/>
    </xf>
    <xf numFmtId="9" fontId="2" fillId="0" borderId="91" xfId="0" applyNumberFormat="1" applyFont="1" applyFill="1" applyBorder="1" applyAlignment="1" applyProtection="1">
      <alignment horizontal="center" vertical="center" wrapText="1"/>
    </xf>
    <xf numFmtId="9" fontId="2" fillId="0" borderId="92" xfId="0" applyNumberFormat="1"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protection locked="0"/>
    </xf>
    <xf numFmtId="0" fontId="1" fillId="0" borderId="91" xfId="0" applyFont="1" applyFill="1" applyBorder="1" applyAlignment="1" applyProtection="1">
      <alignment horizontal="center" vertical="center" wrapText="1"/>
      <protection locked="0"/>
    </xf>
    <xf numFmtId="0" fontId="1" fillId="0" borderId="92" xfId="0" applyFont="1" applyFill="1" applyBorder="1" applyAlignment="1" applyProtection="1">
      <alignment horizontal="center" vertical="center" wrapText="1"/>
      <protection locked="0"/>
    </xf>
    <xf numFmtId="1" fontId="1" fillId="0" borderId="24" xfId="0" applyNumberFormat="1" applyFont="1" applyFill="1" applyBorder="1" applyAlignment="1" applyProtection="1">
      <alignment horizontal="center" vertical="center" wrapText="1"/>
      <protection locked="0"/>
    </xf>
    <xf numFmtId="1" fontId="1" fillId="0" borderId="91" xfId="0" applyNumberFormat="1" applyFont="1" applyFill="1" applyBorder="1" applyAlignment="1" applyProtection="1">
      <alignment horizontal="center" vertical="center" wrapText="1"/>
      <protection locked="0"/>
    </xf>
    <xf numFmtId="1" fontId="1" fillId="0" borderId="92" xfId="0" applyNumberFormat="1" applyFont="1" applyFill="1" applyBorder="1" applyAlignment="1" applyProtection="1">
      <alignment horizontal="center" vertical="center" wrapText="1"/>
      <protection locked="0"/>
    </xf>
    <xf numFmtId="0" fontId="41" fillId="0" borderId="27" xfId="0" applyFont="1" applyFill="1" applyBorder="1" applyAlignment="1" applyProtection="1">
      <alignment horizontal="left" vertical="top" wrapText="1"/>
      <protection locked="0"/>
    </xf>
    <xf numFmtId="9" fontId="2" fillId="0" borderId="24" xfId="34" applyNumberFormat="1" applyFont="1" applyFill="1" applyBorder="1" applyAlignment="1" applyProtection="1">
      <alignment horizontal="center" vertical="center"/>
    </xf>
    <xf numFmtId="9" fontId="2" fillId="0" borderId="91" xfId="34" applyNumberFormat="1" applyFont="1" applyFill="1" applyBorder="1" applyAlignment="1" applyProtection="1">
      <alignment horizontal="center" vertical="center"/>
    </xf>
    <xf numFmtId="9" fontId="2" fillId="0" borderId="92" xfId="34" applyNumberFormat="1" applyFont="1" applyFill="1" applyBorder="1" applyAlignment="1" applyProtection="1">
      <alignment horizontal="center" vertical="center"/>
    </xf>
    <xf numFmtId="1" fontId="1" fillId="0" borderId="24" xfId="0" applyNumberFormat="1" applyFont="1" applyFill="1" applyBorder="1" applyAlignment="1" applyProtection="1">
      <alignment horizontal="center" vertical="center" wrapText="1"/>
    </xf>
    <xf numFmtId="1" fontId="1" fillId="0" borderId="91" xfId="0" applyNumberFormat="1" applyFont="1" applyFill="1" applyBorder="1" applyAlignment="1" applyProtection="1">
      <alignment horizontal="center" vertical="center" wrapText="1"/>
    </xf>
    <xf numFmtId="1" fontId="1" fillId="0" borderId="92" xfId="0" applyNumberFormat="1" applyFont="1" applyFill="1" applyBorder="1" applyAlignment="1" applyProtection="1">
      <alignment horizontal="center" vertical="center" wrapText="1"/>
    </xf>
    <xf numFmtId="0" fontId="1" fillId="0" borderId="24" xfId="32" applyFont="1" applyFill="1" applyBorder="1" applyAlignment="1" applyProtection="1">
      <alignment horizontal="center" vertical="center" wrapText="1"/>
    </xf>
    <xf numFmtId="0" fontId="1" fillId="0" borderId="91" xfId="32" applyFont="1" applyFill="1" applyBorder="1" applyAlignment="1" applyProtection="1">
      <alignment horizontal="center" vertical="center" wrapText="1"/>
    </xf>
    <xf numFmtId="0" fontId="1" fillId="0" borderId="92" xfId="32"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1" fillId="0" borderId="91" xfId="0" applyFont="1" applyFill="1" applyBorder="1" applyAlignment="1" applyProtection="1">
      <alignment horizontal="center" vertical="center" wrapText="1"/>
    </xf>
    <xf numFmtId="0" fontId="1" fillId="0" borderId="92" xfId="0" applyFont="1" applyFill="1" applyBorder="1" applyAlignment="1" applyProtection="1">
      <alignment horizontal="center" vertical="center" wrapText="1"/>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xr:uid="{66121045-2AB9-4AAA-B0DA-93DD45682F6F}"/>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2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'Eficacia - Quejas'!$C$49</c:f>
              <c:strCache>
                <c:ptCount val="1"/>
                <c:pt idx="0">
                  <c:v>RESULTADO</c:v>
                </c:pt>
              </c:strCache>
            </c:strRef>
          </c:tx>
          <c:invertIfNegative val="0"/>
          <c:cat>
            <c:strRef>
              <c:f>('Eficacia - Quejas'!$F$48,'Eficacia - Quejas'!$I$48,'Eficacia - Quejas'!$L$48,'Eficacia - Quejas'!$O$48,'Eficacia - Quejas'!$P$48)</c:f>
              <c:strCache>
                <c:ptCount val="5"/>
                <c:pt idx="0">
                  <c:v>MAR</c:v>
                </c:pt>
                <c:pt idx="1">
                  <c:v>JUN</c:v>
                </c:pt>
                <c:pt idx="2">
                  <c:v>SEP</c:v>
                </c:pt>
                <c:pt idx="3">
                  <c:v>DIC</c:v>
                </c:pt>
                <c:pt idx="4">
                  <c:v>PROMEDIO</c:v>
                </c:pt>
              </c:strCache>
            </c:strRef>
          </c:cat>
          <c:val>
            <c:numRef>
              <c:f>('Eficacia - Quejas'!$F$49,'Eficacia - Quejas'!$I$49,'Eficacia - Quejas'!$L$49,'Eficacia - Quejas'!$O$49,'Eficacia - Quejas'!$P$49)</c:f>
              <c:numCache>
                <c:formatCode>0.0%</c:formatCode>
                <c:ptCount val="5"/>
                <c:pt idx="0">
                  <c:v>1</c:v>
                </c:pt>
                <c:pt idx="1">
                  <c:v>1</c:v>
                </c:pt>
                <c:pt idx="2">
                  <c:v>1</c:v>
                </c:pt>
                <c:pt idx="3">
                  <c:v>1</c:v>
                </c:pt>
                <c:pt idx="4">
                  <c:v>1</c:v>
                </c:pt>
              </c:numCache>
            </c:numRef>
          </c:val>
          <c:extLst>
            <c:ext xmlns:c16="http://schemas.microsoft.com/office/drawing/2014/chart" uri="{C3380CC4-5D6E-409C-BE32-E72D297353CC}">
              <c16:uniqueId val="{00000000-86FE-40D3-9DF7-0DFAACC161C7}"/>
            </c:ext>
          </c:extLst>
        </c:ser>
        <c:dLbls>
          <c:showLegendKey val="0"/>
          <c:showVal val="0"/>
          <c:showCatName val="0"/>
          <c:showSerName val="0"/>
          <c:showPercent val="0"/>
          <c:showBubbleSize val="0"/>
        </c:dLbls>
        <c:gapWidth val="75"/>
        <c:axId val="1218223728"/>
        <c:axId val="1"/>
      </c:barChart>
      <c:lineChart>
        <c:grouping val="standard"/>
        <c:varyColors val="0"/>
        <c:ser>
          <c:idx val="1"/>
          <c:order val="1"/>
          <c:tx>
            <c:v>META</c:v>
          </c:tx>
          <c:marker>
            <c:symbol val="none"/>
          </c:marker>
          <c:cat>
            <c:strRef>
              <c:f>('Eficacia - Quejas'!$F$48,'Eficacia - Quejas'!$I$48,'Eficacia - Quejas'!$L$48,'Eficacia - Quejas'!$O$48,'Eficacia - Quejas'!$P$48)</c:f>
              <c:strCache>
                <c:ptCount val="5"/>
                <c:pt idx="0">
                  <c:v>MAR</c:v>
                </c:pt>
                <c:pt idx="1">
                  <c:v>JUN</c:v>
                </c:pt>
                <c:pt idx="2">
                  <c:v>SEP</c:v>
                </c:pt>
                <c:pt idx="3">
                  <c:v>DIC</c:v>
                </c:pt>
                <c:pt idx="4">
                  <c:v>PROMEDIO</c:v>
                </c:pt>
              </c:strCache>
            </c:strRef>
          </c:cat>
          <c:val>
            <c:numRef>
              <c:f>('Eficacia - Quejas'!$F$50,'Eficacia - Quejas'!$I$50,'Eficacia - Quejas'!$L$50,'Eficacia - Quejas'!$O$50,'Eficacia - Quejas'!$P$50)</c:f>
              <c:numCache>
                <c:formatCode>0%</c:formatCode>
                <c:ptCount val="5"/>
                <c:pt idx="0">
                  <c:v>1</c:v>
                </c:pt>
                <c:pt idx="1">
                  <c:v>1</c:v>
                </c:pt>
                <c:pt idx="2">
                  <c:v>1</c:v>
                </c:pt>
                <c:pt idx="3">
                  <c:v>1</c:v>
                </c:pt>
                <c:pt idx="4">
                  <c:v>1</c:v>
                </c:pt>
              </c:numCache>
            </c:numRef>
          </c:val>
          <c:smooth val="0"/>
          <c:extLst>
            <c:ext xmlns:c16="http://schemas.microsoft.com/office/drawing/2014/chart" uri="{C3380CC4-5D6E-409C-BE32-E72D297353CC}">
              <c16:uniqueId val="{00000001-86FE-40D3-9DF7-0DFAACC161C7}"/>
            </c:ext>
          </c:extLst>
        </c:ser>
        <c:dLbls>
          <c:showLegendKey val="0"/>
          <c:showVal val="0"/>
          <c:showCatName val="0"/>
          <c:showSerName val="0"/>
          <c:showPercent val="0"/>
          <c:showBubbleSize val="0"/>
        </c:dLbls>
        <c:marker val="1"/>
        <c:smooth val="0"/>
        <c:axId val="1218223728"/>
        <c:axId val="1"/>
      </c:lineChart>
      <c:catAx>
        <c:axId val="121822372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1218223728"/>
        <c:crosses val="autoZero"/>
        <c:crossBetween val="between"/>
      </c:valAx>
    </c:plotArea>
    <c:legend>
      <c:legendPos val="r"/>
      <c:layout>
        <c:manualLayout>
          <c:xMode val="edge"/>
          <c:yMode val="edge"/>
          <c:wMode val="edge"/>
          <c:hMode val="edge"/>
          <c:x val="0.36194608124315586"/>
          <c:y val="0.87398715404476879"/>
          <c:w val="0.63805530931150156"/>
          <c:h val="0.97154855643044624"/>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'Eficiencia-Procesos'!$C$49</c:f>
              <c:strCache>
                <c:ptCount val="1"/>
                <c:pt idx="0">
                  <c:v>RESULTADO</c:v>
                </c:pt>
              </c:strCache>
            </c:strRef>
          </c:tx>
          <c:invertIfNegative val="0"/>
          <c:cat>
            <c:strRef>
              <c:f>('Eficiencia-Procesos'!$F$48,'Eficiencia-Procesos'!$I$48,'Eficiencia-Procesos'!$L$48,'Eficiencia-Procesos'!$O$48,'Eficiencia-Procesos'!$P$48)</c:f>
              <c:strCache>
                <c:ptCount val="5"/>
                <c:pt idx="0">
                  <c:v>MAR</c:v>
                </c:pt>
                <c:pt idx="1">
                  <c:v>JUN</c:v>
                </c:pt>
                <c:pt idx="2">
                  <c:v>SEP</c:v>
                </c:pt>
                <c:pt idx="3">
                  <c:v>DIC</c:v>
                </c:pt>
                <c:pt idx="4">
                  <c:v>PROMEDIO</c:v>
                </c:pt>
              </c:strCache>
            </c:strRef>
          </c:cat>
          <c:val>
            <c:numRef>
              <c:f>('Eficiencia-Procesos'!$F$49,'Eficiencia-Procesos'!$I$49,'Eficiencia-Procesos'!$L$49,'Eficiencia-Procesos'!$O$49,'Eficiencia-Procesos'!$P$49)</c:f>
              <c:numCache>
                <c:formatCode>0.0%</c:formatCode>
                <c:ptCount val="5"/>
                <c:pt idx="0">
                  <c:v>1.0666666666666667</c:v>
                </c:pt>
                <c:pt idx="1">
                  <c:v>1.1333333333333333</c:v>
                </c:pt>
                <c:pt idx="2">
                  <c:v>1</c:v>
                </c:pt>
                <c:pt idx="3">
                  <c:v>1.0333333333333334</c:v>
                </c:pt>
                <c:pt idx="4">
                  <c:v>1.0583333333333333</c:v>
                </c:pt>
              </c:numCache>
            </c:numRef>
          </c:val>
          <c:extLst>
            <c:ext xmlns:c16="http://schemas.microsoft.com/office/drawing/2014/chart" uri="{C3380CC4-5D6E-409C-BE32-E72D297353CC}">
              <c16:uniqueId val="{00000000-A1AD-4C45-B44A-4C4811D8E40E}"/>
            </c:ext>
          </c:extLst>
        </c:ser>
        <c:dLbls>
          <c:showLegendKey val="0"/>
          <c:showVal val="0"/>
          <c:showCatName val="0"/>
          <c:showSerName val="0"/>
          <c:showPercent val="0"/>
          <c:showBubbleSize val="0"/>
        </c:dLbls>
        <c:gapWidth val="75"/>
        <c:axId val="1218230928"/>
        <c:axId val="1"/>
      </c:barChart>
      <c:catAx>
        <c:axId val="121823092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1218230928"/>
        <c:crosses val="autoZero"/>
        <c:crossBetween val="between"/>
      </c:valAx>
    </c:plotArea>
    <c:legend>
      <c:legendPos val="r"/>
      <c:layout>
        <c:manualLayout>
          <c:xMode val="edge"/>
          <c:yMode val="edge"/>
          <c:x val="0.36194606541892077"/>
          <c:y val="0.87398723307734671"/>
          <c:w val="0.27610921323312537"/>
          <c:h val="9.7561323353099416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1</xdr:row>
      <xdr:rowOff>76200</xdr:rowOff>
    </xdr:from>
    <xdr:to>
      <xdr:col>1</xdr:col>
      <xdr:colOff>1181100</xdr:colOff>
      <xdr:row>4</xdr:row>
      <xdr:rowOff>104775</xdr:rowOff>
    </xdr:to>
    <xdr:pic>
      <xdr:nvPicPr>
        <xdr:cNvPr id="17776" name="2 Imagen">
          <a:extLst>
            <a:ext uri="{FF2B5EF4-FFF2-40B4-BE49-F238E27FC236}">
              <a16:creationId xmlns:a16="http://schemas.microsoft.com/office/drawing/2014/main" id="{F6397B75-50E8-4304-821E-90FEB9CA41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47650"/>
          <a:ext cx="7334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594253" name="Group 1">
          <a:extLst>
            <a:ext uri="{FF2B5EF4-FFF2-40B4-BE49-F238E27FC236}">
              <a16:creationId xmlns:a16="http://schemas.microsoft.com/office/drawing/2014/main" id="{72069C70-8D19-2B8E-193B-3943105A4B1C}"/>
            </a:ext>
          </a:extLst>
        </xdr:cNvPr>
        <xdr:cNvGrpSpPr>
          <a:grpSpLocks/>
        </xdr:cNvGrpSpPr>
      </xdr:nvGrpSpPr>
      <xdr:grpSpPr bwMode="auto">
        <a:xfrm>
          <a:off x="4514850" y="104775"/>
          <a:ext cx="0" cy="285750"/>
          <a:chOff x="6238875" y="104775"/>
          <a:chExt cx="0" cy="314325"/>
        </a:xfrm>
      </xdr:grpSpPr>
      <xdr:sp macro="" textlink="">
        <xdr:nvSpPr>
          <xdr:cNvPr id="594255" name="Rectangle 2">
            <a:extLst>
              <a:ext uri="{FF2B5EF4-FFF2-40B4-BE49-F238E27FC236}">
                <a16:creationId xmlns:a16="http://schemas.microsoft.com/office/drawing/2014/main" id="{DCD05A53-C3A0-B27D-96C1-A3BBD9D9018D}"/>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A6856AED-62B4-0475-92B8-2F5E4A4B8D99}"/>
              </a:ext>
            </a:extLst>
          </xdr:cNvPr>
          <xdr:cNvSpPr txBox="1">
            <a:spLocks noChangeArrowheads="1"/>
          </xdr:cNvSpPr>
        </xdr:nvSpPr>
        <xdr:spPr bwMode="auto">
          <a:xfrm>
            <a:off x="178979402676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352425</xdr:colOff>
      <xdr:row>0</xdr:row>
      <xdr:rowOff>38100</xdr:rowOff>
    </xdr:from>
    <xdr:to>
      <xdr:col>0</xdr:col>
      <xdr:colOff>1238250</xdr:colOff>
      <xdr:row>3</xdr:row>
      <xdr:rowOff>238125</xdr:rowOff>
    </xdr:to>
    <xdr:pic>
      <xdr:nvPicPr>
        <xdr:cNvPr id="594254" name="5 Imagen">
          <a:extLst>
            <a:ext uri="{FF2B5EF4-FFF2-40B4-BE49-F238E27FC236}">
              <a16:creationId xmlns:a16="http://schemas.microsoft.com/office/drawing/2014/main" id="{8259AC29-0BE5-EBFA-B089-7F96718391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8858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495300</xdr:colOff>
      <xdr:row>1</xdr:row>
      <xdr:rowOff>28575</xdr:rowOff>
    </xdr:from>
    <xdr:to>
      <xdr:col>1</xdr:col>
      <xdr:colOff>1390650</xdr:colOff>
      <xdr:row>4</xdr:row>
      <xdr:rowOff>180975</xdr:rowOff>
    </xdr:to>
    <xdr:pic>
      <xdr:nvPicPr>
        <xdr:cNvPr id="18799" name="2 Imagen">
          <a:extLst>
            <a:ext uri="{FF2B5EF4-FFF2-40B4-BE49-F238E27FC236}">
              <a16:creationId xmlns:a16="http://schemas.microsoft.com/office/drawing/2014/main" id="{0D9B5E86-B451-B58A-8F28-EE9E5278EA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00025"/>
          <a:ext cx="8953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595277" name="Group 1">
          <a:extLst>
            <a:ext uri="{FF2B5EF4-FFF2-40B4-BE49-F238E27FC236}">
              <a16:creationId xmlns:a16="http://schemas.microsoft.com/office/drawing/2014/main" id="{CE9E703F-AB66-13D9-CF41-0B08C7684D7E}"/>
            </a:ext>
          </a:extLst>
        </xdr:cNvPr>
        <xdr:cNvGrpSpPr>
          <a:grpSpLocks/>
        </xdr:cNvGrpSpPr>
      </xdr:nvGrpSpPr>
      <xdr:grpSpPr bwMode="auto">
        <a:xfrm>
          <a:off x="5543550" y="104775"/>
          <a:ext cx="0" cy="285750"/>
          <a:chOff x="6238875" y="104775"/>
          <a:chExt cx="0" cy="314325"/>
        </a:xfrm>
      </xdr:grpSpPr>
      <xdr:sp macro="" textlink="">
        <xdr:nvSpPr>
          <xdr:cNvPr id="595279" name="Rectangle 2">
            <a:extLst>
              <a:ext uri="{FF2B5EF4-FFF2-40B4-BE49-F238E27FC236}">
                <a16:creationId xmlns:a16="http://schemas.microsoft.com/office/drawing/2014/main" id="{E9454FFE-C76E-8CB6-E41D-5566B2965CC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4302DB1C-A98A-038D-8243-F3692AC428F0}"/>
              </a:ext>
            </a:extLst>
          </xdr:cNvPr>
          <xdr:cNvSpPr txBox="1">
            <a:spLocks noChangeArrowheads="1"/>
          </xdr:cNvSpPr>
        </xdr:nvSpPr>
        <xdr:spPr bwMode="auto">
          <a:xfrm>
            <a:off x="178979402676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476250</xdr:colOff>
      <xdr:row>0</xdr:row>
      <xdr:rowOff>114300</xdr:rowOff>
    </xdr:from>
    <xdr:to>
      <xdr:col>0</xdr:col>
      <xdr:colOff>1543050</xdr:colOff>
      <xdr:row>3</xdr:row>
      <xdr:rowOff>219075</xdr:rowOff>
    </xdr:to>
    <xdr:pic>
      <xdr:nvPicPr>
        <xdr:cNvPr id="595278" name="5 Imagen">
          <a:extLst>
            <a:ext uri="{FF2B5EF4-FFF2-40B4-BE49-F238E27FC236}">
              <a16:creationId xmlns:a16="http://schemas.microsoft.com/office/drawing/2014/main" id="{DB9D676E-44A2-5366-D411-BFECCEE08B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114300"/>
          <a:ext cx="10668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595" name="Imagen 1">
          <a:extLst>
            <a:ext uri="{FF2B5EF4-FFF2-40B4-BE49-F238E27FC236}">
              <a16:creationId xmlns:a16="http://schemas.microsoft.com/office/drawing/2014/main" id="{B7698E59-CEA2-D30F-5EDF-43C74F1EF7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43596" name="1 Gráfico">
          <a:extLst>
            <a:ext uri="{FF2B5EF4-FFF2-40B4-BE49-F238E27FC236}">
              <a16:creationId xmlns:a16="http://schemas.microsoft.com/office/drawing/2014/main" id="{0CF9EECA-4714-5CF7-385D-64C98AF65E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768179" name="Group 1">
          <a:extLst>
            <a:ext uri="{FF2B5EF4-FFF2-40B4-BE49-F238E27FC236}">
              <a16:creationId xmlns:a16="http://schemas.microsoft.com/office/drawing/2014/main" id="{DCD0C0A1-B8D3-0919-1F11-862E5C4C8EE4}"/>
            </a:ext>
          </a:extLst>
        </xdr:cNvPr>
        <xdr:cNvGrpSpPr>
          <a:grpSpLocks/>
        </xdr:cNvGrpSpPr>
      </xdr:nvGrpSpPr>
      <xdr:grpSpPr bwMode="auto">
        <a:xfrm>
          <a:off x="3705225" y="104775"/>
          <a:ext cx="0" cy="428625"/>
          <a:chOff x="5362575" y="104775"/>
          <a:chExt cx="0" cy="314325"/>
        </a:xfrm>
      </xdr:grpSpPr>
      <xdr:sp macro="" textlink="">
        <xdr:nvSpPr>
          <xdr:cNvPr id="768223" name="Rectangle 2">
            <a:extLst>
              <a:ext uri="{FF2B5EF4-FFF2-40B4-BE49-F238E27FC236}">
                <a16:creationId xmlns:a16="http://schemas.microsoft.com/office/drawing/2014/main" id="{4DEA7450-7F79-CEA3-9274-2A3B98D0C2C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3091BDCE-DB1C-96BF-7F4D-C5C26654195C}"/>
              </a:ext>
            </a:extLst>
          </xdr:cNvPr>
          <xdr:cNvSpPr txBox="1">
            <a:spLocks noChangeArrowheads="1"/>
          </xdr:cNvSpPr>
        </xdr:nvSpPr>
        <xdr:spPr bwMode="auto">
          <a:xfrm>
            <a:off x="-178105364102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68180" name="Group 15">
          <a:extLst>
            <a:ext uri="{FF2B5EF4-FFF2-40B4-BE49-F238E27FC236}">
              <a16:creationId xmlns:a16="http://schemas.microsoft.com/office/drawing/2014/main" id="{E98FA3D0-DD60-D828-76BC-17B5B3DE14A7}"/>
            </a:ext>
          </a:extLst>
        </xdr:cNvPr>
        <xdr:cNvGrpSpPr>
          <a:grpSpLocks/>
        </xdr:cNvGrpSpPr>
      </xdr:nvGrpSpPr>
      <xdr:grpSpPr bwMode="auto">
        <a:xfrm>
          <a:off x="3705225" y="104775"/>
          <a:ext cx="0" cy="428625"/>
          <a:chOff x="5362575" y="104775"/>
          <a:chExt cx="0" cy="314325"/>
        </a:xfrm>
      </xdr:grpSpPr>
      <xdr:sp macro="" textlink="">
        <xdr:nvSpPr>
          <xdr:cNvPr id="768221" name="Rectangle 16">
            <a:extLst>
              <a:ext uri="{FF2B5EF4-FFF2-40B4-BE49-F238E27FC236}">
                <a16:creationId xmlns:a16="http://schemas.microsoft.com/office/drawing/2014/main" id="{2353BFAA-CB29-DD09-E3E3-663823324BB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6015EBCF-9BB3-2990-A707-29EEF194A6FC}"/>
              </a:ext>
            </a:extLst>
          </xdr:cNvPr>
          <xdr:cNvSpPr txBox="1">
            <a:spLocks noChangeArrowheads="1"/>
          </xdr:cNvSpPr>
        </xdr:nvSpPr>
        <xdr:spPr bwMode="auto">
          <a:xfrm>
            <a:off x="-178105364102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68181" name="Group 1">
          <a:extLst>
            <a:ext uri="{FF2B5EF4-FFF2-40B4-BE49-F238E27FC236}">
              <a16:creationId xmlns:a16="http://schemas.microsoft.com/office/drawing/2014/main" id="{CBF27C8D-59DC-1BDB-0F19-C699D275E53F}"/>
            </a:ext>
          </a:extLst>
        </xdr:cNvPr>
        <xdr:cNvGrpSpPr>
          <a:grpSpLocks/>
        </xdr:cNvGrpSpPr>
      </xdr:nvGrpSpPr>
      <xdr:grpSpPr bwMode="auto">
        <a:xfrm>
          <a:off x="3705225" y="104775"/>
          <a:ext cx="0" cy="428625"/>
          <a:chOff x="5362575" y="104775"/>
          <a:chExt cx="0" cy="314325"/>
        </a:xfrm>
      </xdr:grpSpPr>
      <xdr:sp macro="" textlink="">
        <xdr:nvSpPr>
          <xdr:cNvPr id="768219" name="Rectangle 2">
            <a:extLst>
              <a:ext uri="{FF2B5EF4-FFF2-40B4-BE49-F238E27FC236}">
                <a16:creationId xmlns:a16="http://schemas.microsoft.com/office/drawing/2014/main" id="{F4ABAEBF-410B-C777-13F5-8DDB574ACB5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C4884A96-1ADD-006F-0C56-37D61774C7AC}"/>
              </a:ext>
            </a:extLst>
          </xdr:cNvPr>
          <xdr:cNvSpPr txBox="1">
            <a:spLocks noChangeArrowheads="1"/>
          </xdr:cNvSpPr>
        </xdr:nvSpPr>
        <xdr:spPr bwMode="auto">
          <a:xfrm>
            <a:off x="-178105364102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68182" name="Group 15">
          <a:extLst>
            <a:ext uri="{FF2B5EF4-FFF2-40B4-BE49-F238E27FC236}">
              <a16:creationId xmlns:a16="http://schemas.microsoft.com/office/drawing/2014/main" id="{602204AA-05BE-2F0C-6A23-F93F7813B7AF}"/>
            </a:ext>
          </a:extLst>
        </xdr:cNvPr>
        <xdr:cNvGrpSpPr>
          <a:grpSpLocks/>
        </xdr:cNvGrpSpPr>
      </xdr:nvGrpSpPr>
      <xdr:grpSpPr bwMode="auto">
        <a:xfrm>
          <a:off x="3705225" y="104775"/>
          <a:ext cx="0" cy="428625"/>
          <a:chOff x="5362575" y="104775"/>
          <a:chExt cx="0" cy="314325"/>
        </a:xfrm>
      </xdr:grpSpPr>
      <xdr:sp macro="" textlink="">
        <xdr:nvSpPr>
          <xdr:cNvPr id="768217" name="Rectangle 16">
            <a:extLst>
              <a:ext uri="{FF2B5EF4-FFF2-40B4-BE49-F238E27FC236}">
                <a16:creationId xmlns:a16="http://schemas.microsoft.com/office/drawing/2014/main" id="{9E8F4415-A1B5-01B5-5F4A-981C5258309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5641DE42-AF1F-29CD-D94B-878156BF5BB1}"/>
              </a:ext>
            </a:extLst>
          </xdr:cNvPr>
          <xdr:cNvSpPr txBox="1">
            <a:spLocks noChangeArrowheads="1"/>
          </xdr:cNvSpPr>
        </xdr:nvSpPr>
        <xdr:spPr bwMode="auto">
          <a:xfrm>
            <a:off x="-178105364102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68183" name="Group 1">
          <a:extLst>
            <a:ext uri="{FF2B5EF4-FFF2-40B4-BE49-F238E27FC236}">
              <a16:creationId xmlns:a16="http://schemas.microsoft.com/office/drawing/2014/main" id="{B441B9EE-E751-9D82-974C-F0815D4E2720}"/>
            </a:ext>
          </a:extLst>
        </xdr:cNvPr>
        <xdr:cNvGrpSpPr>
          <a:grpSpLocks/>
        </xdr:cNvGrpSpPr>
      </xdr:nvGrpSpPr>
      <xdr:grpSpPr bwMode="auto">
        <a:xfrm>
          <a:off x="3705225" y="104775"/>
          <a:ext cx="0" cy="428625"/>
          <a:chOff x="7950200" y="104775"/>
          <a:chExt cx="0" cy="314325"/>
        </a:xfrm>
      </xdr:grpSpPr>
      <xdr:sp macro="" textlink="">
        <xdr:nvSpPr>
          <xdr:cNvPr id="768215" name="Rectangle 2">
            <a:extLst>
              <a:ext uri="{FF2B5EF4-FFF2-40B4-BE49-F238E27FC236}">
                <a16:creationId xmlns:a16="http://schemas.microsoft.com/office/drawing/2014/main" id="{7E874869-2DD5-7865-4994-9D52D777104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8C34490-465B-D279-B0AF-C1EA21A7492B}"/>
              </a:ext>
            </a:extLst>
          </xdr:cNvPr>
          <xdr:cNvSpPr txBox="1">
            <a:spLocks noChangeArrowheads="1"/>
          </xdr:cNvSpPr>
        </xdr:nvSpPr>
        <xdr:spPr bwMode="auto">
          <a:xfrm>
            <a:off x="1054700478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68184" name="Group 1">
          <a:extLst>
            <a:ext uri="{FF2B5EF4-FFF2-40B4-BE49-F238E27FC236}">
              <a16:creationId xmlns:a16="http://schemas.microsoft.com/office/drawing/2014/main" id="{DF32ECE3-0610-90EF-8E70-1BAF1D24518C}"/>
            </a:ext>
          </a:extLst>
        </xdr:cNvPr>
        <xdr:cNvGrpSpPr>
          <a:grpSpLocks/>
        </xdr:cNvGrpSpPr>
      </xdr:nvGrpSpPr>
      <xdr:grpSpPr bwMode="auto">
        <a:xfrm>
          <a:off x="3705225" y="104775"/>
          <a:ext cx="0" cy="428625"/>
          <a:chOff x="5362575" y="104775"/>
          <a:chExt cx="0" cy="314325"/>
        </a:xfrm>
      </xdr:grpSpPr>
      <xdr:sp macro="" textlink="">
        <xdr:nvSpPr>
          <xdr:cNvPr id="768213" name="Rectangle 2">
            <a:extLst>
              <a:ext uri="{FF2B5EF4-FFF2-40B4-BE49-F238E27FC236}">
                <a16:creationId xmlns:a16="http://schemas.microsoft.com/office/drawing/2014/main" id="{23245011-0FDB-CD0D-D220-84286EB572E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8462A3D7-B8C5-64E8-929B-EB9E89E42C1C}"/>
              </a:ext>
            </a:extLst>
          </xdr:cNvPr>
          <xdr:cNvSpPr txBox="1">
            <a:spLocks noChangeArrowheads="1"/>
          </xdr:cNvSpPr>
        </xdr:nvSpPr>
        <xdr:spPr bwMode="auto">
          <a:xfrm>
            <a:off x="-178105364102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68185" name="Group 15">
          <a:extLst>
            <a:ext uri="{FF2B5EF4-FFF2-40B4-BE49-F238E27FC236}">
              <a16:creationId xmlns:a16="http://schemas.microsoft.com/office/drawing/2014/main" id="{948C9D5B-F983-AFFA-2D43-DBFCCA703C84}"/>
            </a:ext>
          </a:extLst>
        </xdr:cNvPr>
        <xdr:cNvGrpSpPr>
          <a:grpSpLocks/>
        </xdr:cNvGrpSpPr>
      </xdr:nvGrpSpPr>
      <xdr:grpSpPr bwMode="auto">
        <a:xfrm>
          <a:off x="3705225" y="104775"/>
          <a:ext cx="0" cy="428625"/>
          <a:chOff x="5362575" y="104775"/>
          <a:chExt cx="0" cy="314325"/>
        </a:xfrm>
      </xdr:grpSpPr>
      <xdr:sp macro="" textlink="">
        <xdr:nvSpPr>
          <xdr:cNvPr id="768211" name="Rectangle 16">
            <a:extLst>
              <a:ext uri="{FF2B5EF4-FFF2-40B4-BE49-F238E27FC236}">
                <a16:creationId xmlns:a16="http://schemas.microsoft.com/office/drawing/2014/main" id="{905D0A5F-CB46-A0BB-1277-EE59B9A466B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412DC882-3FCD-BC0E-28A7-F0BB8027C403}"/>
              </a:ext>
            </a:extLst>
          </xdr:cNvPr>
          <xdr:cNvSpPr txBox="1">
            <a:spLocks noChangeArrowheads="1"/>
          </xdr:cNvSpPr>
        </xdr:nvSpPr>
        <xdr:spPr bwMode="auto">
          <a:xfrm>
            <a:off x="-178105364102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68186" name="Group 1">
          <a:extLst>
            <a:ext uri="{FF2B5EF4-FFF2-40B4-BE49-F238E27FC236}">
              <a16:creationId xmlns:a16="http://schemas.microsoft.com/office/drawing/2014/main" id="{7F8E6B49-84B0-55DD-4EBE-D73DF007CE82}"/>
            </a:ext>
          </a:extLst>
        </xdr:cNvPr>
        <xdr:cNvGrpSpPr>
          <a:grpSpLocks/>
        </xdr:cNvGrpSpPr>
      </xdr:nvGrpSpPr>
      <xdr:grpSpPr bwMode="auto">
        <a:xfrm>
          <a:off x="3705225" y="104775"/>
          <a:ext cx="0" cy="428625"/>
          <a:chOff x="5362575" y="104775"/>
          <a:chExt cx="0" cy="314325"/>
        </a:xfrm>
      </xdr:grpSpPr>
      <xdr:sp macro="" textlink="">
        <xdr:nvSpPr>
          <xdr:cNvPr id="768209" name="Rectangle 2">
            <a:extLst>
              <a:ext uri="{FF2B5EF4-FFF2-40B4-BE49-F238E27FC236}">
                <a16:creationId xmlns:a16="http://schemas.microsoft.com/office/drawing/2014/main" id="{1C7A188F-F3F4-03E8-C549-65E672EEAFF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15B1CFA9-EC4E-BDBF-9AE9-B0A8CA4F70C5}"/>
              </a:ext>
            </a:extLst>
          </xdr:cNvPr>
          <xdr:cNvSpPr txBox="1">
            <a:spLocks noChangeArrowheads="1"/>
          </xdr:cNvSpPr>
        </xdr:nvSpPr>
        <xdr:spPr bwMode="auto">
          <a:xfrm>
            <a:off x="-178105364102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68187" name="Group 15">
          <a:extLst>
            <a:ext uri="{FF2B5EF4-FFF2-40B4-BE49-F238E27FC236}">
              <a16:creationId xmlns:a16="http://schemas.microsoft.com/office/drawing/2014/main" id="{482EBD5E-0B99-3DEC-8244-454E2C464FAE}"/>
            </a:ext>
          </a:extLst>
        </xdr:cNvPr>
        <xdr:cNvGrpSpPr>
          <a:grpSpLocks/>
        </xdr:cNvGrpSpPr>
      </xdr:nvGrpSpPr>
      <xdr:grpSpPr bwMode="auto">
        <a:xfrm>
          <a:off x="3705225" y="104775"/>
          <a:ext cx="0" cy="428625"/>
          <a:chOff x="5362575" y="104775"/>
          <a:chExt cx="0" cy="314325"/>
        </a:xfrm>
      </xdr:grpSpPr>
      <xdr:sp macro="" textlink="">
        <xdr:nvSpPr>
          <xdr:cNvPr id="768207" name="Rectangle 16">
            <a:extLst>
              <a:ext uri="{FF2B5EF4-FFF2-40B4-BE49-F238E27FC236}">
                <a16:creationId xmlns:a16="http://schemas.microsoft.com/office/drawing/2014/main" id="{9DDD85EF-C0F5-C0D5-1B16-06BBBF96D2E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895F6369-06A2-B7A7-5ACB-7E4B942364F4}"/>
              </a:ext>
            </a:extLst>
          </xdr:cNvPr>
          <xdr:cNvSpPr txBox="1">
            <a:spLocks noChangeArrowheads="1"/>
          </xdr:cNvSpPr>
        </xdr:nvSpPr>
        <xdr:spPr bwMode="auto">
          <a:xfrm>
            <a:off x="-178105364102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68188" name="Group 1">
          <a:extLst>
            <a:ext uri="{FF2B5EF4-FFF2-40B4-BE49-F238E27FC236}">
              <a16:creationId xmlns:a16="http://schemas.microsoft.com/office/drawing/2014/main" id="{991CD1F4-46C0-36FA-A595-969B3B51A858}"/>
            </a:ext>
          </a:extLst>
        </xdr:cNvPr>
        <xdr:cNvGrpSpPr>
          <a:grpSpLocks/>
        </xdr:cNvGrpSpPr>
      </xdr:nvGrpSpPr>
      <xdr:grpSpPr bwMode="auto">
        <a:xfrm>
          <a:off x="3705225" y="104775"/>
          <a:ext cx="0" cy="428625"/>
          <a:chOff x="7950200" y="104775"/>
          <a:chExt cx="0" cy="314325"/>
        </a:xfrm>
      </xdr:grpSpPr>
      <xdr:sp macro="" textlink="">
        <xdr:nvSpPr>
          <xdr:cNvPr id="768205" name="Rectangle 2">
            <a:extLst>
              <a:ext uri="{FF2B5EF4-FFF2-40B4-BE49-F238E27FC236}">
                <a16:creationId xmlns:a16="http://schemas.microsoft.com/office/drawing/2014/main" id="{5A3C5458-F32F-3CD4-9420-920F27BA7B4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32CC87BA-9980-A50A-FCB5-E4798079B4E6}"/>
              </a:ext>
            </a:extLst>
          </xdr:cNvPr>
          <xdr:cNvSpPr txBox="1">
            <a:spLocks noChangeArrowheads="1"/>
          </xdr:cNvSpPr>
        </xdr:nvSpPr>
        <xdr:spPr bwMode="auto">
          <a:xfrm>
            <a:off x="1054700478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68189" name="Group 1">
          <a:extLst>
            <a:ext uri="{FF2B5EF4-FFF2-40B4-BE49-F238E27FC236}">
              <a16:creationId xmlns:a16="http://schemas.microsoft.com/office/drawing/2014/main" id="{99131834-7FBF-4D34-B386-8E57188BFCE3}"/>
            </a:ext>
          </a:extLst>
        </xdr:cNvPr>
        <xdr:cNvGrpSpPr>
          <a:grpSpLocks/>
        </xdr:cNvGrpSpPr>
      </xdr:nvGrpSpPr>
      <xdr:grpSpPr bwMode="auto">
        <a:xfrm>
          <a:off x="3705225" y="104775"/>
          <a:ext cx="0" cy="428625"/>
          <a:chOff x="5362575" y="104775"/>
          <a:chExt cx="0" cy="314325"/>
        </a:xfrm>
      </xdr:grpSpPr>
      <xdr:sp macro="" textlink="">
        <xdr:nvSpPr>
          <xdr:cNvPr id="768203" name="Rectangle 2">
            <a:extLst>
              <a:ext uri="{FF2B5EF4-FFF2-40B4-BE49-F238E27FC236}">
                <a16:creationId xmlns:a16="http://schemas.microsoft.com/office/drawing/2014/main" id="{1C2504E6-4C64-F23D-DB60-0C4A26CEF85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F282FCA1-62E6-92C1-7623-F0BD1337E553}"/>
              </a:ext>
            </a:extLst>
          </xdr:cNvPr>
          <xdr:cNvSpPr txBox="1">
            <a:spLocks noChangeArrowheads="1"/>
          </xdr:cNvSpPr>
        </xdr:nvSpPr>
        <xdr:spPr bwMode="auto">
          <a:xfrm>
            <a:off x="-178105364102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68190" name="Group 15">
          <a:extLst>
            <a:ext uri="{FF2B5EF4-FFF2-40B4-BE49-F238E27FC236}">
              <a16:creationId xmlns:a16="http://schemas.microsoft.com/office/drawing/2014/main" id="{30911151-A5A6-6EBE-BD3A-4916BE9D673B}"/>
            </a:ext>
          </a:extLst>
        </xdr:cNvPr>
        <xdr:cNvGrpSpPr>
          <a:grpSpLocks/>
        </xdr:cNvGrpSpPr>
      </xdr:nvGrpSpPr>
      <xdr:grpSpPr bwMode="auto">
        <a:xfrm>
          <a:off x="3705225" y="104775"/>
          <a:ext cx="0" cy="428625"/>
          <a:chOff x="5362575" y="104775"/>
          <a:chExt cx="0" cy="314325"/>
        </a:xfrm>
      </xdr:grpSpPr>
      <xdr:sp macro="" textlink="">
        <xdr:nvSpPr>
          <xdr:cNvPr id="768201" name="Rectangle 16">
            <a:extLst>
              <a:ext uri="{FF2B5EF4-FFF2-40B4-BE49-F238E27FC236}">
                <a16:creationId xmlns:a16="http://schemas.microsoft.com/office/drawing/2014/main" id="{577AE0D9-1BFC-B07B-5A89-06CA8202938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47D68158-2AB2-1EC7-E54D-49E63D3C1C22}"/>
              </a:ext>
            </a:extLst>
          </xdr:cNvPr>
          <xdr:cNvSpPr txBox="1">
            <a:spLocks noChangeArrowheads="1"/>
          </xdr:cNvSpPr>
        </xdr:nvSpPr>
        <xdr:spPr bwMode="auto">
          <a:xfrm>
            <a:off x="-178105364102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68191" name="Group 1">
          <a:extLst>
            <a:ext uri="{FF2B5EF4-FFF2-40B4-BE49-F238E27FC236}">
              <a16:creationId xmlns:a16="http://schemas.microsoft.com/office/drawing/2014/main" id="{F6908733-843E-4570-AB32-B7E0DDC4CED0}"/>
            </a:ext>
          </a:extLst>
        </xdr:cNvPr>
        <xdr:cNvGrpSpPr>
          <a:grpSpLocks/>
        </xdr:cNvGrpSpPr>
      </xdr:nvGrpSpPr>
      <xdr:grpSpPr bwMode="auto">
        <a:xfrm>
          <a:off x="3705225" y="104775"/>
          <a:ext cx="0" cy="428625"/>
          <a:chOff x="5362575" y="104775"/>
          <a:chExt cx="0" cy="314325"/>
        </a:xfrm>
      </xdr:grpSpPr>
      <xdr:sp macro="" textlink="">
        <xdr:nvSpPr>
          <xdr:cNvPr id="768199" name="Rectangle 2">
            <a:extLst>
              <a:ext uri="{FF2B5EF4-FFF2-40B4-BE49-F238E27FC236}">
                <a16:creationId xmlns:a16="http://schemas.microsoft.com/office/drawing/2014/main" id="{889E2A52-BC20-356C-1077-00342FEC11A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DC34C7DF-A53A-72F9-21A9-7D3F6D2F89D9}"/>
              </a:ext>
            </a:extLst>
          </xdr:cNvPr>
          <xdr:cNvSpPr txBox="1">
            <a:spLocks noChangeArrowheads="1"/>
          </xdr:cNvSpPr>
        </xdr:nvSpPr>
        <xdr:spPr bwMode="auto">
          <a:xfrm>
            <a:off x="-178105364102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68192" name="Group 15">
          <a:extLst>
            <a:ext uri="{FF2B5EF4-FFF2-40B4-BE49-F238E27FC236}">
              <a16:creationId xmlns:a16="http://schemas.microsoft.com/office/drawing/2014/main" id="{3B6CD54E-C99E-6552-160C-46B2B047D879}"/>
            </a:ext>
          </a:extLst>
        </xdr:cNvPr>
        <xdr:cNvGrpSpPr>
          <a:grpSpLocks/>
        </xdr:cNvGrpSpPr>
      </xdr:nvGrpSpPr>
      <xdr:grpSpPr bwMode="auto">
        <a:xfrm>
          <a:off x="3705225" y="104775"/>
          <a:ext cx="0" cy="428625"/>
          <a:chOff x="5362575" y="104775"/>
          <a:chExt cx="0" cy="314325"/>
        </a:xfrm>
      </xdr:grpSpPr>
      <xdr:sp macro="" textlink="">
        <xdr:nvSpPr>
          <xdr:cNvPr id="768197" name="Rectangle 16">
            <a:extLst>
              <a:ext uri="{FF2B5EF4-FFF2-40B4-BE49-F238E27FC236}">
                <a16:creationId xmlns:a16="http://schemas.microsoft.com/office/drawing/2014/main" id="{83CDB257-825B-974D-F847-54B603B103E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FCA1CFAA-7E8B-F09A-1AE0-D7545B8D4C3C}"/>
              </a:ext>
            </a:extLst>
          </xdr:cNvPr>
          <xdr:cNvSpPr txBox="1">
            <a:spLocks noChangeArrowheads="1"/>
          </xdr:cNvSpPr>
        </xdr:nvSpPr>
        <xdr:spPr bwMode="auto">
          <a:xfrm>
            <a:off x="-178105364102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68193" name="Group 1">
          <a:extLst>
            <a:ext uri="{FF2B5EF4-FFF2-40B4-BE49-F238E27FC236}">
              <a16:creationId xmlns:a16="http://schemas.microsoft.com/office/drawing/2014/main" id="{A7F11DB7-2BEC-789C-5FD8-23C569F420F0}"/>
            </a:ext>
          </a:extLst>
        </xdr:cNvPr>
        <xdr:cNvGrpSpPr>
          <a:grpSpLocks/>
        </xdr:cNvGrpSpPr>
      </xdr:nvGrpSpPr>
      <xdr:grpSpPr bwMode="auto">
        <a:xfrm>
          <a:off x="3705225" y="104775"/>
          <a:ext cx="0" cy="428625"/>
          <a:chOff x="7950200" y="104775"/>
          <a:chExt cx="0" cy="314325"/>
        </a:xfrm>
      </xdr:grpSpPr>
      <xdr:sp macro="" textlink="">
        <xdr:nvSpPr>
          <xdr:cNvPr id="768195" name="Rectangle 2">
            <a:extLst>
              <a:ext uri="{FF2B5EF4-FFF2-40B4-BE49-F238E27FC236}">
                <a16:creationId xmlns:a16="http://schemas.microsoft.com/office/drawing/2014/main" id="{F5F8658A-5FF9-4048-A06C-C8651DDD7D6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B906F897-F821-2F86-2326-747612EB9989}"/>
              </a:ext>
            </a:extLst>
          </xdr:cNvPr>
          <xdr:cNvSpPr txBox="1">
            <a:spLocks noChangeArrowheads="1"/>
          </xdr:cNvSpPr>
        </xdr:nvSpPr>
        <xdr:spPr bwMode="auto">
          <a:xfrm>
            <a:off x="1054700478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768194" name="Imagen 1">
          <a:extLst>
            <a:ext uri="{FF2B5EF4-FFF2-40B4-BE49-F238E27FC236}">
              <a16:creationId xmlns:a16="http://schemas.microsoft.com/office/drawing/2014/main" id="{D77C12FE-7809-9B54-6EB4-14F43F08CE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399684" name="Imagen 1">
          <a:extLst>
            <a:ext uri="{FF2B5EF4-FFF2-40B4-BE49-F238E27FC236}">
              <a16:creationId xmlns:a16="http://schemas.microsoft.com/office/drawing/2014/main" id="{269B6BF7-DCFC-3A2A-2493-9D3277D58A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51</xdr:row>
      <xdr:rowOff>123825</xdr:rowOff>
    </xdr:from>
    <xdr:to>
      <xdr:col>14</xdr:col>
      <xdr:colOff>619125</xdr:colOff>
      <xdr:row>66</xdr:row>
      <xdr:rowOff>9525</xdr:rowOff>
    </xdr:to>
    <xdr:graphicFrame macro="">
      <xdr:nvGraphicFramePr>
        <xdr:cNvPr id="399685" name="1 Gráfico">
          <a:extLst>
            <a:ext uri="{FF2B5EF4-FFF2-40B4-BE49-F238E27FC236}">
              <a16:creationId xmlns:a16="http://schemas.microsoft.com/office/drawing/2014/main" id="{43910C41-678B-DFA2-CFE7-4456403CE0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766157" name="Group 1">
          <a:extLst>
            <a:ext uri="{FF2B5EF4-FFF2-40B4-BE49-F238E27FC236}">
              <a16:creationId xmlns:a16="http://schemas.microsoft.com/office/drawing/2014/main" id="{4F0C0E0B-4C0F-18AE-FE79-FFDFBB99949C}"/>
            </a:ext>
          </a:extLst>
        </xdr:cNvPr>
        <xdr:cNvGrpSpPr>
          <a:grpSpLocks/>
        </xdr:cNvGrpSpPr>
      </xdr:nvGrpSpPr>
      <xdr:grpSpPr bwMode="auto">
        <a:xfrm>
          <a:off x="3705225" y="104775"/>
          <a:ext cx="0" cy="428625"/>
          <a:chOff x="5362575" y="104775"/>
          <a:chExt cx="0" cy="314325"/>
        </a:xfrm>
      </xdr:grpSpPr>
      <xdr:sp macro="" textlink="">
        <xdr:nvSpPr>
          <xdr:cNvPr id="766201" name="Rectangle 2">
            <a:extLst>
              <a:ext uri="{FF2B5EF4-FFF2-40B4-BE49-F238E27FC236}">
                <a16:creationId xmlns:a16="http://schemas.microsoft.com/office/drawing/2014/main" id="{FB06ACA0-FDD3-6A4A-CA34-82655D3835B5}"/>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D07521C9-B328-FB58-C368-352F04DC5974}"/>
              </a:ext>
            </a:extLst>
          </xdr:cNvPr>
          <xdr:cNvSpPr txBox="1">
            <a:spLocks noChangeArrowheads="1"/>
          </xdr:cNvSpPr>
        </xdr:nvSpPr>
        <xdr:spPr bwMode="auto">
          <a:xfrm>
            <a:off x="-178105364102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66158" name="Group 15">
          <a:extLst>
            <a:ext uri="{FF2B5EF4-FFF2-40B4-BE49-F238E27FC236}">
              <a16:creationId xmlns:a16="http://schemas.microsoft.com/office/drawing/2014/main" id="{A0005A22-AEB6-8514-BFC5-BB95CEBAF48D}"/>
            </a:ext>
          </a:extLst>
        </xdr:cNvPr>
        <xdr:cNvGrpSpPr>
          <a:grpSpLocks/>
        </xdr:cNvGrpSpPr>
      </xdr:nvGrpSpPr>
      <xdr:grpSpPr bwMode="auto">
        <a:xfrm>
          <a:off x="3705225" y="104775"/>
          <a:ext cx="0" cy="428625"/>
          <a:chOff x="5362575" y="104775"/>
          <a:chExt cx="0" cy="314325"/>
        </a:xfrm>
      </xdr:grpSpPr>
      <xdr:sp macro="" textlink="">
        <xdr:nvSpPr>
          <xdr:cNvPr id="766199" name="Rectangle 16">
            <a:extLst>
              <a:ext uri="{FF2B5EF4-FFF2-40B4-BE49-F238E27FC236}">
                <a16:creationId xmlns:a16="http://schemas.microsoft.com/office/drawing/2014/main" id="{29452E21-3960-CB58-4F13-C032CFFD47B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4E150DCC-7749-5D98-AFF1-3E307C2EE2CC}"/>
              </a:ext>
            </a:extLst>
          </xdr:cNvPr>
          <xdr:cNvSpPr txBox="1">
            <a:spLocks noChangeArrowheads="1"/>
          </xdr:cNvSpPr>
        </xdr:nvSpPr>
        <xdr:spPr bwMode="auto">
          <a:xfrm>
            <a:off x="-178105364102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66159" name="Group 1">
          <a:extLst>
            <a:ext uri="{FF2B5EF4-FFF2-40B4-BE49-F238E27FC236}">
              <a16:creationId xmlns:a16="http://schemas.microsoft.com/office/drawing/2014/main" id="{FE2D8847-27F9-7037-4D80-7EC7C6104036}"/>
            </a:ext>
          </a:extLst>
        </xdr:cNvPr>
        <xdr:cNvGrpSpPr>
          <a:grpSpLocks/>
        </xdr:cNvGrpSpPr>
      </xdr:nvGrpSpPr>
      <xdr:grpSpPr bwMode="auto">
        <a:xfrm>
          <a:off x="3705225" y="104775"/>
          <a:ext cx="0" cy="428625"/>
          <a:chOff x="5362575" y="104775"/>
          <a:chExt cx="0" cy="314325"/>
        </a:xfrm>
      </xdr:grpSpPr>
      <xdr:sp macro="" textlink="">
        <xdr:nvSpPr>
          <xdr:cNvPr id="766197" name="Rectangle 2">
            <a:extLst>
              <a:ext uri="{FF2B5EF4-FFF2-40B4-BE49-F238E27FC236}">
                <a16:creationId xmlns:a16="http://schemas.microsoft.com/office/drawing/2014/main" id="{B498AE90-CCE6-46DA-C13C-A3623648DDE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44D27D39-EE5F-1C32-98C2-62E1765EE9E3}"/>
              </a:ext>
            </a:extLst>
          </xdr:cNvPr>
          <xdr:cNvSpPr txBox="1">
            <a:spLocks noChangeArrowheads="1"/>
          </xdr:cNvSpPr>
        </xdr:nvSpPr>
        <xdr:spPr bwMode="auto">
          <a:xfrm>
            <a:off x="-178105364102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66160" name="Group 15">
          <a:extLst>
            <a:ext uri="{FF2B5EF4-FFF2-40B4-BE49-F238E27FC236}">
              <a16:creationId xmlns:a16="http://schemas.microsoft.com/office/drawing/2014/main" id="{310828BC-90F7-AD12-0D01-5AA079675ABA}"/>
            </a:ext>
          </a:extLst>
        </xdr:cNvPr>
        <xdr:cNvGrpSpPr>
          <a:grpSpLocks/>
        </xdr:cNvGrpSpPr>
      </xdr:nvGrpSpPr>
      <xdr:grpSpPr bwMode="auto">
        <a:xfrm>
          <a:off x="3705225" y="104775"/>
          <a:ext cx="0" cy="428625"/>
          <a:chOff x="5362575" y="104775"/>
          <a:chExt cx="0" cy="314325"/>
        </a:xfrm>
      </xdr:grpSpPr>
      <xdr:sp macro="" textlink="">
        <xdr:nvSpPr>
          <xdr:cNvPr id="766195" name="Rectangle 16">
            <a:extLst>
              <a:ext uri="{FF2B5EF4-FFF2-40B4-BE49-F238E27FC236}">
                <a16:creationId xmlns:a16="http://schemas.microsoft.com/office/drawing/2014/main" id="{9F53C701-207C-9B15-9286-50AE67E390C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8CCDB4FF-8E13-8F46-0ECF-95EFC2D5452C}"/>
              </a:ext>
            </a:extLst>
          </xdr:cNvPr>
          <xdr:cNvSpPr txBox="1">
            <a:spLocks noChangeArrowheads="1"/>
          </xdr:cNvSpPr>
        </xdr:nvSpPr>
        <xdr:spPr bwMode="auto">
          <a:xfrm>
            <a:off x="-178105364102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66161" name="Group 1">
          <a:extLst>
            <a:ext uri="{FF2B5EF4-FFF2-40B4-BE49-F238E27FC236}">
              <a16:creationId xmlns:a16="http://schemas.microsoft.com/office/drawing/2014/main" id="{1F275222-C7E1-5BAF-F91F-FF97BC3FA736}"/>
            </a:ext>
          </a:extLst>
        </xdr:cNvPr>
        <xdr:cNvGrpSpPr>
          <a:grpSpLocks/>
        </xdr:cNvGrpSpPr>
      </xdr:nvGrpSpPr>
      <xdr:grpSpPr bwMode="auto">
        <a:xfrm>
          <a:off x="3705225" y="104775"/>
          <a:ext cx="0" cy="428625"/>
          <a:chOff x="7950200" y="104775"/>
          <a:chExt cx="0" cy="314325"/>
        </a:xfrm>
      </xdr:grpSpPr>
      <xdr:sp macro="" textlink="">
        <xdr:nvSpPr>
          <xdr:cNvPr id="766193" name="Rectangle 2">
            <a:extLst>
              <a:ext uri="{FF2B5EF4-FFF2-40B4-BE49-F238E27FC236}">
                <a16:creationId xmlns:a16="http://schemas.microsoft.com/office/drawing/2014/main" id="{471CB663-A8DD-9702-6DB0-A064FEF4F87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8754B9E7-6577-B665-DAF3-9D05FEA59D48}"/>
              </a:ext>
            </a:extLst>
          </xdr:cNvPr>
          <xdr:cNvSpPr txBox="1">
            <a:spLocks noChangeArrowheads="1"/>
          </xdr:cNvSpPr>
        </xdr:nvSpPr>
        <xdr:spPr bwMode="auto">
          <a:xfrm>
            <a:off x="1054700478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66162" name="Group 1">
          <a:extLst>
            <a:ext uri="{FF2B5EF4-FFF2-40B4-BE49-F238E27FC236}">
              <a16:creationId xmlns:a16="http://schemas.microsoft.com/office/drawing/2014/main" id="{95ED3F87-2E67-AC0F-4373-36D2CC2DF991}"/>
            </a:ext>
          </a:extLst>
        </xdr:cNvPr>
        <xdr:cNvGrpSpPr>
          <a:grpSpLocks/>
        </xdr:cNvGrpSpPr>
      </xdr:nvGrpSpPr>
      <xdr:grpSpPr bwMode="auto">
        <a:xfrm>
          <a:off x="3705225" y="104775"/>
          <a:ext cx="0" cy="428625"/>
          <a:chOff x="5362575" y="104775"/>
          <a:chExt cx="0" cy="314325"/>
        </a:xfrm>
      </xdr:grpSpPr>
      <xdr:sp macro="" textlink="">
        <xdr:nvSpPr>
          <xdr:cNvPr id="766191" name="Rectangle 2">
            <a:extLst>
              <a:ext uri="{FF2B5EF4-FFF2-40B4-BE49-F238E27FC236}">
                <a16:creationId xmlns:a16="http://schemas.microsoft.com/office/drawing/2014/main" id="{F3220393-5ACE-0996-9363-C2E6DD884C8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577990E1-E40D-DBB9-5310-1B3DCED67490}"/>
              </a:ext>
            </a:extLst>
          </xdr:cNvPr>
          <xdr:cNvSpPr txBox="1">
            <a:spLocks noChangeArrowheads="1"/>
          </xdr:cNvSpPr>
        </xdr:nvSpPr>
        <xdr:spPr bwMode="auto">
          <a:xfrm>
            <a:off x="-178105364102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66163" name="Group 15">
          <a:extLst>
            <a:ext uri="{FF2B5EF4-FFF2-40B4-BE49-F238E27FC236}">
              <a16:creationId xmlns:a16="http://schemas.microsoft.com/office/drawing/2014/main" id="{23812648-FC1B-C58B-F52F-B5DA74CE7900}"/>
            </a:ext>
          </a:extLst>
        </xdr:cNvPr>
        <xdr:cNvGrpSpPr>
          <a:grpSpLocks/>
        </xdr:cNvGrpSpPr>
      </xdr:nvGrpSpPr>
      <xdr:grpSpPr bwMode="auto">
        <a:xfrm>
          <a:off x="3705225" y="104775"/>
          <a:ext cx="0" cy="428625"/>
          <a:chOff x="5362575" y="104775"/>
          <a:chExt cx="0" cy="314325"/>
        </a:xfrm>
      </xdr:grpSpPr>
      <xdr:sp macro="" textlink="">
        <xdr:nvSpPr>
          <xdr:cNvPr id="766189" name="Rectangle 16">
            <a:extLst>
              <a:ext uri="{FF2B5EF4-FFF2-40B4-BE49-F238E27FC236}">
                <a16:creationId xmlns:a16="http://schemas.microsoft.com/office/drawing/2014/main" id="{62E33201-7374-2832-3CFB-2647C786232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A34373EB-5424-4BAF-86A6-F0C0D2E1D194}"/>
              </a:ext>
            </a:extLst>
          </xdr:cNvPr>
          <xdr:cNvSpPr txBox="1">
            <a:spLocks noChangeArrowheads="1"/>
          </xdr:cNvSpPr>
        </xdr:nvSpPr>
        <xdr:spPr bwMode="auto">
          <a:xfrm>
            <a:off x="-178105364102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66164" name="Group 1">
          <a:extLst>
            <a:ext uri="{FF2B5EF4-FFF2-40B4-BE49-F238E27FC236}">
              <a16:creationId xmlns:a16="http://schemas.microsoft.com/office/drawing/2014/main" id="{402B9B8F-C168-ED5E-E016-08CEFBC4EE7A}"/>
            </a:ext>
          </a:extLst>
        </xdr:cNvPr>
        <xdr:cNvGrpSpPr>
          <a:grpSpLocks/>
        </xdr:cNvGrpSpPr>
      </xdr:nvGrpSpPr>
      <xdr:grpSpPr bwMode="auto">
        <a:xfrm>
          <a:off x="3705225" y="104775"/>
          <a:ext cx="0" cy="428625"/>
          <a:chOff x="5362575" y="104775"/>
          <a:chExt cx="0" cy="314325"/>
        </a:xfrm>
      </xdr:grpSpPr>
      <xdr:sp macro="" textlink="">
        <xdr:nvSpPr>
          <xdr:cNvPr id="766187" name="Rectangle 2">
            <a:extLst>
              <a:ext uri="{FF2B5EF4-FFF2-40B4-BE49-F238E27FC236}">
                <a16:creationId xmlns:a16="http://schemas.microsoft.com/office/drawing/2014/main" id="{65A5FA9C-99C3-8B05-E669-AE18D588356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94A31DA3-C332-BBF4-E1B0-69CB60B1D44A}"/>
              </a:ext>
            </a:extLst>
          </xdr:cNvPr>
          <xdr:cNvSpPr txBox="1">
            <a:spLocks noChangeArrowheads="1"/>
          </xdr:cNvSpPr>
        </xdr:nvSpPr>
        <xdr:spPr bwMode="auto">
          <a:xfrm>
            <a:off x="-178105364102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66165" name="Group 15">
          <a:extLst>
            <a:ext uri="{FF2B5EF4-FFF2-40B4-BE49-F238E27FC236}">
              <a16:creationId xmlns:a16="http://schemas.microsoft.com/office/drawing/2014/main" id="{E9E5ECEA-DA38-2DB0-35C7-BBDB7B09A7D8}"/>
            </a:ext>
          </a:extLst>
        </xdr:cNvPr>
        <xdr:cNvGrpSpPr>
          <a:grpSpLocks/>
        </xdr:cNvGrpSpPr>
      </xdr:nvGrpSpPr>
      <xdr:grpSpPr bwMode="auto">
        <a:xfrm>
          <a:off x="3705225" y="104775"/>
          <a:ext cx="0" cy="428625"/>
          <a:chOff x="5362575" y="104775"/>
          <a:chExt cx="0" cy="314325"/>
        </a:xfrm>
      </xdr:grpSpPr>
      <xdr:sp macro="" textlink="">
        <xdr:nvSpPr>
          <xdr:cNvPr id="766185" name="Rectangle 16">
            <a:extLst>
              <a:ext uri="{FF2B5EF4-FFF2-40B4-BE49-F238E27FC236}">
                <a16:creationId xmlns:a16="http://schemas.microsoft.com/office/drawing/2014/main" id="{651E083F-BC7A-EBE4-123C-BE6127500B8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2BF1245E-B2B4-AEF7-DFA5-C51EE40305F8}"/>
              </a:ext>
            </a:extLst>
          </xdr:cNvPr>
          <xdr:cNvSpPr txBox="1">
            <a:spLocks noChangeArrowheads="1"/>
          </xdr:cNvSpPr>
        </xdr:nvSpPr>
        <xdr:spPr bwMode="auto">
          <a:xfrm>
            <a:off x="-178105364102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66166" name="Group 1">
          <a:extLst>
            <a:ext uri="{FF2B5EF4-FFF2-40B4-BE49-F238E27FC236}">
              <a16:creationId xmlns:a16="http://schemas.microsoft.com/office/drawing/2014/main" id="{CA2A0BA2-6A8E-60D0-98D0-2F66E712D728}"/>
            </a:ext>
          </a:extLst>
        </xdr:cNvPr>
        <xdr:cNvGrpSpPr>
          <a:grpSpLocks/>
        </xdr:cNvGrpSpPr>
      </xdr:nvGrpSpPr>
      <xdr:grpSpPr bwMode="auto">
        <a:xfrm>
          <a:off x="3705225" y="104775"/>
          <a:ext cx="0" cy="428625"/>
          <a:chOff x="7950200" y="104775"/>
          <a:chExt cx="0" cy="314325"/>
        </a:xfrm>
      </xdr:grpSpPr>
      <xdr:sp macro="" textlink="">
        <xdr:nvSpPr>
          <xdr:cNvPr id="766183" name="Rectangle 2">
            <a:extLst>
              <a:ext uri="{FF2B5EF4-FFF2-40B4-BE49-F238E27FC236}">
                <a16:creationId xmlns:a16="http://schemas.microsoft.com/office/drawing/2014/main" id="{7066664A-D5D4-7747-7025-EE951DFA419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D2A255BD-8B70-BF04-0818-90290B1EF546}"/>
              </a:ext>
            </a:extLst>
          </xdr:cNvPr>
          <xdr:cNvSpPr txBox="1">
            <a:spLocks noChangeArrowheads="1"/>
          </xdr:cNvSpPr>
        </xdr:nvSpPr>
        <xdr:spPr bwMode="auto">
          <a:xfrm>
            <a:off x="1054700478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66167" name="Group 1">
          <a:extLst>
            <a:ext uri="{FF2B5EF4-FFF2-40B4-BE49-F238E27FC236}">
              <a16:creationId xmlns:a16="http://schemas.microsoft.com/office/drawing/2014/main" id="{9AF9EE81-E40B-E25C-2ED3-8AEC64A0BBDB}"/>
            </a:ext>
          </a:extLst>
        </xdr:cNvPr>
        <xdr:cNvGrpSpPr>
          <a:grpSpLocks/>
        </xdr:cNvGrpSpPr>
      </xdr:nvGrpSpPr>
      <xdr:grpSpPr bwMode="auto">
        <a:xfrm>
          <a:off x="3705225" y="104775"/>
          <a:ext cx="0" cy="428625"/>
          <a:chOff x="5362575" y="104775"/>
          <a:chExt cx="0" cy="314325"/>
        </a:xfrm>
      </xdr:grpSpPr>
      <xdr:sp macro="" textlink="">
        <xdr:nvSpPr>
          <xdr:cNvPr id="766181" name="Rectangle 2">
            <a:extLst>
              <a:ext uri="{FF2B5EF4-FFF2-40B4-BE49-F238E27FC236}">
                <a16:creationId xmlns:a16="http://schemas.microsoft.com/office/drawing/2014/main" id="{4449E8EC-7A90-58F8-91B2-76743B05583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18C121F4-8ED2-ACD5-0AC3-7D49D55B20E7}"/>
              </a:ext>
            </a:extLst>
          </xdr:cNvPr>
          <xdr:cNvSpPr txBox="1">
            <a:spLocks noChangeArrowheads="1"/>
          </xdr:cNvSpPr>
        </xdr:nvSpPr>
        <xdr:spPr bwMode="auto">
          <a:xfrm>
            <a:off x="-178105364102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66168" name="Group 15">
          <a:extLst>
            <a:ext uri="{FF2B5EF4-FFF2-40B4-BE49-F238E27FC236}">
              <a16:creationId xmlns:a16="http://schemas.microsoft.com/office/drawing/2014/main" id="{4A72198B-74C1-D3BE-80DC-0C0C8855C4FC}"/>
            </a:ext>
          </a:extLst>
        </xdr:cNvPr>
        <xdr:cNvGrpSpPr>
          <a:grpSpLocks/>
        </xdr:cNvGrpSpPr>
      </xdr:nvGrpSpPr>
      <xdr:grpSpPr bwMode="auto">
        <a:xfrm>
          <a:off x="3705225" y="104775"/>
          <a:ext cx="0" cy="428625"/>
          <a:chOff x="5362575" y="104775"/>
          <a:chExt cx="0" cy="314325"/>
        </a:xfrm>
      </xdr:grpSpPr>
      <xdr:sp macro="" textlink="">
        <xdr:nvSpPr>
          <xdr:cNvPr id="766179" name="Rectangle 16">
            <a:extLst>
              <a:ext uri="{FF2B5EF4-FFF2-40B4-BE49-F238E27FC236}">
                <a16:creationId xmlns:a16="http://schemas.microsoft.com/office/drawing/2014/main" id="{27A00AB9-4F03-D676-D339-D38610D7DA9D}"/>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CB25FD0D-4F12-9346-7362-946B6EDED5C3}"/>
              </a:ext>
            </a:extLst>
          </xdr:cNvPr>
          <xdr:cNvSpPr txBox="1">
            <a:spLocks noChangeArrowheads="1"/>
          </xdr:cNvSpPr>
        </xdr:nvSpPr>
        <xdr:spPr bwMode="auto">
          <a:xfrm>
            <a:off x="-178105364102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66169" name="Group 1">
          <a:extLst>
            <a:ext uri="{FF2B5EF4-FFF2-40B4-BE49-F238E27FC236}">
              <a16:creationId xmlns:a16="http://schemas.microsoft.com/office/drawing/2014/main" id="{667132A2-D045-50F2-6DFD-69B3B0BDDCB3}"/>
            </a:ext>
          </a:extLst>
        </xdr:cNvPr>
        <xdr:cNvGrpSpPr>
          <a:grpSpLocks/>
        </xdr:cNvGrpSpPr>
      </xdr:nvGrpSpPr>
      <xdr:grpSpPr bwMode="auto">
        <a:xfrm>
          <a:off x="3705225" y="104775"/>
          <a:ext cx="0" cy="428625"/>
          <a:chOff x="5362575" y="104775"/>
          <a:chExt cx="0" cy="314325"/>
        </a:xfrm>
      </xdr:grpSpPr>
      <xdr:sp macro="" textlink="">
        <xdr:nvSpPr>
          <xdr:cNvPr id="766177" name="Rectangle 2">
            <a:extLst>
              <a:ext uri="{FF2B5EF4-FFF2-40B4-BE49-F238E27FC236}">
                <a16:creationId xmlns:a16="http://schemas.microsoft.com/office/drawing/2014/main" id="{674FACE0-C3A0-8B69-43AA-F5F057139645}"/>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7CFB464A-087E-CAB3-625D-C5C7F523FDE2}"/>
              </a:ext>
            </a:extLst>
          </xdr:cNvPr>
          <xdr:cNvSpPr txBox="1">
            <a:spLocks noChangeArrowheads="1"/>
          </xdr:cNvSpPr>
        </xdr:nvSpPr>
        <xdr:spPr bwMode="auto">
          <a:xfrm>
            <a:off x="-178105364102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66170" name="Group 15">
          <a:extLst>
            <a:ext uri="{FF2B5EF4-FFF2-40B4-BE49-F238E27FC236}">
              <a16:creationId xmlns:a16="http://schemas.microsoft.com/office/drawing/2014/main" id="{205086E1-CE92-18FE-2F18-B1892D2CEDC4}"/>
            </a:ext>
          </a:extLst>
        </xdr:cNvPr>
        <xdr:cNvGrpSpPr>
          <a:grpSpLocks/>
        </xdr:cNvGrpSpPr>
      </xdr:nvGrpSpPr>
      <xdr:grpSpPr bwMode="auto">
        <a:xfrm>
          <a:off x="3705225" y="104775"/>
          <a:ext cx="0" cy="428625"/>
          <a:chOff x="5362575" y="104775"/>
          <a:chExt cx="0" cy="314325"/>
        </a:xfrm>
      </xdr:grpSpPr>
      <xdr:sp macro="" textlink="">
        <xdr:nvSpPr>
          <xdr:cNvPr id="766175" name="Rectangle 16">
            <a:extLst>
              <a:ext uri="{FF2B5EF4-FFF2-40B4-BE49-F238E27FC236}">
                <a16:creationId xmlns:a16="http://schemas.microsoft.com/office/drawing/2014/main" id="{2A88980E-E1E6-BDAD-7397-65895640F29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A15929E6-C517-5CE0-377C-2DFE04DB3D8E}"/>
              </a:ext>
            </a:extLst>
          </xdr:cNvPr>
          <xdr:cNvSpPr txBox="1">
            <a:spLocks noChangeArrowheads="1"/>
          </xdr:cNvSpPr>
        </xdr:nvSpPr>
        <xdr:spPr bwMode="auto">
          <a:xfrm>
            <a:off x="-178105364102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66171" name="Group 1">
          <a:extLst>
            <a:ext uri="{FF2B5EF4-FFF2-40B4-BE49-F238E27FC236}">
              <a16:creationId xmlns:a16="http://schemas.microsoft.com/office/drawing/2014/main" id="{90B48EE0-9C63-1BC8-04C1-CA898613FC1E}"/>
            </a:ext>
          </a:extLst>
        </xdr:cNvPr>
        <xdr:cNvGrpSpPr>
          <a:grpSpLocks/>
        </xdr:cNvGrpSpPr>
      </xdr:nvGrpSpPr>
      <xdr:grpSpPr bwMode="auto">
        <a:xfrm>
          <a:off x="3705225" y="104775"/>
          <a:ext cx="0" cy="428625"/>
          <a:chOff x="7950200" y="104775"/>
          <a:chExt cx="0" cy="314325"/>
        </a:xfrm>
      </xdr:grpSpPr>
      <xdr:sp macro="" textlink="">
        <xdr:nvSpPr>
          <xdr:cNvPr id="766173" name="Rectangle 2">
            <a:extLst>
              <a:ext uri="{FF2B5EF4-FFF2-40B4-BE49-F238E27FC236}">
                <a16:creationId xmlns:a16="http://schemas.microsoft.com/office/drawing/2014/main" id="{DE238503-4B16-B9BD-D13A-22779A9C7F3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429C2FC9-3634-1859-8F25-0203747A2A0C}"/>
              </a:ext>
            </a:extLst>
          </xdr:cNvPr>
          <xdr:cNvSpPr txBox="1">
            <a:spLocks noChangeArrowheads="1"/>
          </xdr:cNvSpPr>
        </xdr:nvSpPr>
        <xdr:spPr bwMode="auto">
          <a:xfrm>
            <a:off x="1054700478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766172" name="Imagen 1">
          <a:extLst>
            <a:ext uri="{FF2B5EF4-FFF2-40B4-BE49-F238E27FC236}">
              <a16:creationId xmlns:a16="http://schemas.microsoft.com/office/drawing/2014/main" id="{1D4EA611-B881-783A-3682-7B1D509A7D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4F49E-8DC7-46B1-ACF1-CA6B07B060FF}">
  <sheetPr>
    <tabColor theme="6" tint="-0.249977111117893"/>
  </sheetPr>
  <dimension ref="A1:S171"/>
  <sheetViews>
    <sheetView workbookViewId="0">
      <selection activeCell="C24" sqref="C24:P24"/>
    </sheetView>
  </sheetViews>
  <sheetFormatPr baseColWidth="10" defaultRowHeight="12.75" x14ac:dyDescent="0.2"/>
  <cols>
    <col min="1" max="1" width="3" style="3" customWidth="1"/>
    <col min="2" max="2" width="30" style="3" customWidth="1"/>
    <col min="3" max="3" width="16.85546875" style="3" customWidth="1"/>
    <col min="4" max="4" width="5.85546875" style="3" bestFit="1" customWidth="1"/>
    <col min="5" max="5" width="7" style="3" bestFit="1" customWidth="1"/>
    <col min="6" max="6" width="6.7109375" style="3" bestFit="1" customWidth="1"/>
    <col min="7" max="7" width="6.28515625" style="3" bestFit="1" customWidth="1"/>
    <col min="8" max="8" width="6.85546875" style="3" bestFit="1" customWidth="1"/>
    <col min="9" max="9" width="6.28515625" style="3" bestFit="1" customWidth="1"/>
    <col min="10" max="10" width="7" style="3" bestFit="1" customWidth="1"/>
    <col min="11" max="11" width="6.42578125" style="3" bestFit="1" customWidth="1"/>
    <col min="12" max="12" width="9.42578125" style="3" customWidth="1"/>
    <col min="13" max="13" width="8.42578125" style="3" customWidth="1"/>
    <col min="14" max="14" width="7.28515625" style="3" customWidth="1"/>
    <col min="15" max="15" width="6.5703125" style="3" customWidth="1"/>
    <col min="16" max="16" width="12.140625" style="3" customWidth="1"/>
    <col min="17" max="18" width="11.7109375" style="3" customWidth="1"/>
    <col min="19" max="16384" width="11.42578125" style="3"/>
  </cols>
  <sheetData>
    <row r="1" spans="1:17" ht="13.5" thickBot="1" x14ac:dyDescent="0.25"/>
    <row r="2" spans="1:17" ht="16.5" customHeight="1" x14ac:dyDescent="0.2">
      <c r="B2" s="132"/>
      <c r="C2" s="135" t="s">
        <v>56</v>
      </c>
      <c r="D2" s="136"/>
      <c r="E2" s="136"/>
      <c r="F2" s="136"/>
      <c r="G2" s="136"/>
      <c r="H2" s="136"/>
      <c r="I2" s="136"/>
      <c r="J2" s="136"/>
      <c r="K2" s="136"/>
      <c r="L2" s="136"/>
      <c r="M2" s="137"/>
      <c r="N2" s="138" t="s">
        <v>57</v>
      </c>
      <c r="O2" s="139"/>
      <c r="P2" s="140"/>
    </row>
    <row r="3" spans="1:17" ht="15.75" customHeight="1" x14ac:dyDescent="0.2">
      <c r="B3" s="133"/>
      <c r="C3" s="141" t="s">
        <v>58</v>
      </c>
      <c r="D3" s="142"/>
      <c r="E3" s="142"/>
      <c r="F3" s="142"/>
      <c r="G3" s="142"/>
      <c r="H3" s="142"/>
      <c r="I3" s="142"/>
      <c r="J3" s="142"/>
      <c r="K3" s="142"/>
      <c r="L3" s="142"/>
      <c r="M3" s="143"/>
      <c r="N3" s="144" t="s">
        <v>97</v>
      </c>
      <c r="O3" s="145"/>
      <c r="P3" s="146"/>
    </row>
    <row r="4" spans="1:17" ht="15.75" customHeight="1" x14ac:dyDescent="0.2">
      <c r="B4" s="133"/>
      <c r="C4" s="141" t="s">
        <v>59</v>
      </c>
      <c r="D4" s="142"/>
      <c r="E4" s="142"/>
      <c r="F4" s="142"/>
      <c r="G4" s="142"/>
      <c r="H4" s="142"/>
      <c r="I4" s="142"/>
      <c r="J4" s="142"/>
      <c r="K4" s="142"/>
      <c r="L4" s="142"/>
      <c r="M4" s="143"/>
      <c r="N4" s="144" t="s">
        <v>62</v>
      </c>
      <c r="O4" s="145"/>
      <c r="P4" s="146"/>
    </row>
    <row r="5" spans="1:17" ht="16.5" customHeight="1" thickBot="1" x14ac:dyDescent="0.25">
      <c r="B5" s="134"/>
      <c r="C5" s="147" t="s">
        <v>60</v>
      </c>
      <c r="D5" s="148"/>
      <c r="E5" s="148"/>
      <c r="F5" s="148"/>
      <c r="G5" s="148"/>
      <c r="H5" s="148"/>
      <c r="I5" s="148"/>
      <c r="J5" s="148"/>
      <c r="K5" s="148"/>
      <c r="L5" s="148"/>
      <c r="M5" s="149"/>
      <c r="N5" s="150" t="s">
        <v>61</v>
      </c>
      <c r="O5" s="151"/>
      <c r="P5" s="152"/>
    </row>
    <row r="6" spans="1:17" ht="13.5" thickBot="1" x14ac:dyDescent="0.25"/>
    <row r="7" spans="1:17" x14ac:dyDescent="0.2">
      <c r="A7" s="32"/>
      <c r="B7" s="153" t="s">
        <v>65</v>
      </c>
      <c r="C7" s="154"/>
      <c r="D7" s="154"/>
      <c r="E7" s="154"/>
      <c r="F7" s="154"/>
      <c r="G7" s="154"/>
      <c r="H7" s="154"/>
      <c r="I7" s="154"/>
      <c r="J7" s="154"/>
      <c r="K7" s="154"/>
      <c r="L7" s="154"/>
      <c r="M7" s="154"/>
      <c r="N7" s="154"/>
      <c r="O7" s="154"/>
      <c r="P7" s="155"/>
      <c r="Q7" s="32"/>
    </row>
    <row r="8" spans="1:17" ht="13.5" thickBot="1" x14ac:dyDescent="0.25">
      <c r="A8" s="32"/>
      <c r="B8" s="156"/>
      <c r="C8" s="157"/>
      <c r="D8" s="157"/>
      <c r="E8" s="157"/>
      <c r="F8" s="157"/>
      <c r="G8" s="157"/>
      <c r="H8" s="157"/>
      <c r="I8" s="157"/>
      <c r="J8" s="157"/>
      <c r="K8" s="157"/>
      <c r="L8" s="157"/>
      <c r="M8" s="157"/>
      <c r="N8" s="157"/>
      <c r="O8" s="157"/>
      <c r="P8" s="158"/>
      <c r="Q8" s="32"/>
    </row>
    <row r="9" spans="1:17" ht="6.75" customHeight="1" thickBot="1" x14ac:dyDescent="0.25">
      <c r="A9" s="32"/>
      <c r="B9" s="159"/>
      <c r="C9" s="159"/>
      <c r="D9" s="159"/>
      <c r="E9" s="159"/>
      <c r="F9" s="159"/>
      <c r="G9" s="159"/>
      <c r="H9" s="159"/>
      <c r="I9" s="159"/>
      <c r="J9" s="159"/>
      <c r="K9" s="159"/>
      <c r="L9" s="159"/>
      <c r="M9" s="159"/>
      <c r="N9" s="159"/>
      <c r="O9" s="159"/>
      <c r="P9" s="159"/>
      <c r="Q9" s="32"/>
    </row>
    <row r="10" spans="1:17" ht="26.25" customHeight="1" thickBot="1" x14ac:dyDescent="0.25">
      <c r="A10" s="32"/>
      <c r="B10" s="16" t="s">
        <v>83</v>
      </c>
      <c r="C10" s="17">
        <v>2017</v>
      </c>
      <c r="D10" s="160" t="s">
        <v>1</v>
      </c>
      <c r="E10" s="161"/>
      <c r="F10" s="161"/>
      <c r="G10" s="161"/>
      <c r="H10" s="162" t="s">
        <v>96</v>
      </c>
      <c r="I10" s="162"/>
      <c r="J10" s="162"/>
      <c r="K10" s="161" t="s">
        <v>27</v>
      </c>
      <c r="L10" s="161"/>
      <c r="M10" s="161"/>
      <c r="N10" s="161"/>
      <c r="O10" s="162" t="s">
        <v>35</v>
      </c>
      <c r="P10" s="163"/>
      <c r="Q10" s="32"/>
    </row>
    <row r="11" spans="1:17" ht="4.5" customHeight="1" thickBot="1" x14ac:dyDescent="0.25">
      <c r="A11" s="32"/>
      <c r="B11" s="164"/>
      <c r="C11" s="165"/>
      <c r="D11" s="165"/>
      <c r="E11" s="165"/>
      <c r="F11" s="165"/>
      <c r="G11" s="165"/>
      <c r="H11" s="165"/>
      <c r="I11" s="165"/>
      <c r="J11" s="165"/>
      <c r="K11" s="165"/>
      <c r="L11" s="165"/>
      <c r="M11" s="165"/>
      <c r="N11" s="165"/>
      <c r="O11" s="165"/>
      <c r="P11" s="166"/>
      <c r="Q11" s="32"/>
    </row>
    <row r="12" spans="1:17" ht="13.5" thickBot="1" x14ac:dyDescent="0.25">
      <c r="A12" s="32"/>
      <c r="B12" s="23" t="s">
        <v>0</v>
      </c>
      <c r="C12" s="167" t="s">
        <v>46</v>
      </c>
      <c r="D12" s="167"/>
      <c r="E12" s="167"/>
      <c r="F12" s="167"/>
      <c r="G12" s="167"/>
      <c r="H12" s="167"/>
      <c r="I12" s="167"/>
      <c r="J12" s="167"/>
      <c r="K12" s="167"/>
      <c r="L12" s="167"/>
      <c r="M12" s="167"/>
      <c r="N12" s="167"/>
      <c r="O12" s="167"/>
      <c r="P12" s="168"/>
      <c r="Q12" s="32"/>
    </row>
    <row r="13" spans="1:17" ht="4.5" customHeight="1" thickBot="1" x14ac:dyDescent="0.25">
      <c r="A13" s="32"/>
      <c r="B13" s="169"/>
      <c r="C13" s="170"/>
      <c r="D13" s="170"/>
      <c r="E13" s="170"/>
      <c r="F13" s="170"/>
      <c r="G13" s="170"/>
      <c r="H13" s="170"/>
      <c r="I13" s="170"/>
      <c r="J13" s="170"/>
      <c r="K13" s="170"/>
      <c r="L13" s="170"/>
      <c r="M13" s="170"/>
      <c r="N13" s="170"/>
      <c r="O13" s="170"/>
      <c r="P13" s="171"/>
      <c r="Q13" s="32"/>
    </row>
    <row r="14" spans="1:17" ht="13.5" thickBot="1" x14ac:dyDescent="0.25">
      <c r="A14" s="32"/>
      <c r="B14" s="23" t="s">
        <v>6</v>
      </c>
      <c r="C14" s="172" t="s">
        <v>98</v>
      </c>
      <c r="D14" s="173"/>
      <c r="E14" s="173"/>
      <c r="F14" s="173"/>
      <c r="G14" s="173"/>
      <c r="H14" s="173"/>
      <c r="I14" s="173"/>
      <c r="J14" s="173"/>
      <c r="K14" s="173"/>
      <c r="L14" s="173"/>
      <c r="M14" s="173"/>
      <c r="N14" s="173"/>
      <c r="O14" s="173"/>
      <c r="P14" s="174"/>
      <c r="Q14" s="32"/>
    </row>
    <row r="15" spans="1:17" ht="4.5" customHeight="1" thickBot="1" x14ac:dyDescent="0.25">
      <c r="A15" s="32"/>
      <c r="B15" s="175"/>
      <c r="C15" s="176"/>
      <c r="D15" s="176"/>
      <c r="E15" s="176"/>
      <c r="F15" s="176"/>
      <c r="G15" s="176"/>
      <c r="H15" s="176"/>
      <c r="I15" s="176"/>
      <c r="J15" s="176"/>
      <c r="K15" s="176"/>
      <c r="L15" s="176"/>
      <c r="M15" s="176"/>
      <c r="N15" s="176"/>
      <c r="O15" s="176"/>
      <c r="P15" s="177"/>
      <c r="Q15" s="32"/>
    </row>
    <row r="16" spans="1:17" ht="37.5" customHeight="1" thickBot="1" x14ac:dyDescent="0.25">
      <c r="A16" s="32"/>
      <c r="B16" s="23" t="s">
        <v>25</v>
      </c>
      <c r="C16" s="178" t="s">
        <v>99</v>
      </c>
      <c r="D16" s="179"/>
      <c r="E16" s="179"/>
      <c r="F16" s="179"/>
      <c r="G16" s="179"/>
      <c r="H16" s="179"/>
      <c r="I16" s="179"/>
      <c r="J16" s="179"/>
      <c r="K16" s="179"/>
      <c r="L16" s="179"/>
      <c r="M16" s="179"/>
      <c r="N16" s="179"/>
      <c r="O16" s="179"/>
      <c r="P16" s="180"/>
      <c r="Q16" s="32"/>
    </row>
    <row r="17" spans="1:17" ht="4.5" customHeight="1" thickBot="1" x14ac:dyDescent="0.25">
      <c r="A17" s="32"/>
      <c r="B17" s="175"/>
      <c r="C17" s="176"/>
      <c r="D17" s="176"/>
      <c r="E17" s="176"/>
      <c r="F17" s="176"/>
      <c r="G17" s="176"/>
      <c r="H17" s="176"/>
      <c r="I17" s="176"/>
      <c r="J17" s="176"/>
      <c r="K17" s="176"/>
      <c r="L17" s="176"/>
      <c r="M17" s="176"/>
      <c r="N17" s="176"/>
      <c r="O17" s="176"/>
      <c r="P17" s="177"/>
      <c r="Q17" s="32"/>
    </row>
    <row r="18" spans="1:17" ht="26.25" customHeight="1" thickBot="1" x14ac:dyDescent="0.25">
      <c r="A18" s="32"/>
      <c r="B18" s="23" t="s">
        <v>11</v>
      </c>
      <c r="C18" s="181" t="s">
        <v>114</v>
      </c>
      <c r="D18" s="182"/>
      <c r="E18" s="182"/>
      <c r="F18" s="182"/>
      <c r="G18" s="182"/>
      <c r="H18" s="182"/>
      <c r="I18" s="182"/>
      <c r="J18" s="182"/>
      <c r="K18" s="182"/>
      <c r="L18" s="182"/>
      <c r="M18" s="182"/>
      <c r="N18" s="182"/>
      <c r="O18" s="182"/>
      <c r="P18" s="183"/>
      <c r="Q18" s="32"/>
    </row>
    <row r="19" spans="1:17" ht="4.5" customHeight="1" thickBot="1" x14ac:dyDescent="0.25">
      <c r="A19" s="32"/>
      <c r="B19" s="184"/>
      <c r="C19" s="184"/>
      <c r="D19" s="184"/>
      <c r="E19" s="184"/>
      <c r="F19" s="184"/>
      <c r="G19" s="184"/>
      <c r="H19" s="184"/>
      <c r="I19" s="184"/>
      <c r="J19" s="184"/>
      <c r="K19" s="184"/>
      <c r="L19" s="184"/>
      <c r="M19" s="184"/>
      <c r="N19" s="184"/>
      <c r="O19" s="184"/>
      <c r="P19" s="184"/>
      <c r="Q19" s="32"/>
    </row>
    <row r="20" spans="1:17" ht="17.25" customHeight="1" thickBot="1" x14ac:dyDescent="0.25">
      <c r="A20" s="32"/>
      <c r="B20" s="185" t="s">
        <v>26</v>
      </c>
      <c r="C20" s="186"/>
      <c r="D20" s="186"/>
      <c r="E20" s="186"/>
      <c r="F20" s="186"/>
      <c r="G20" s="186"/>
      <c r="H20" s="186"/>
      <c r="I20" s="186"/>
      <c r="J20" s="186"/>
      <c r="K20" s="186"/>
      <c r="L20" s="186"/>
      <c r="M20" s="186"/>
      <c r="N20" s="186"/>
      <c r="O20" s="186"/>
      <c r="P20" s="187"/>
      <c r="Q20" s="32"/>
    </row>
    <row r="21" spans="1:17" ht="4.5" customHeight="1" thickBot="1" x14ac:dyDescent="0.25">
      <c r="A21" s="32"/>
      <c r="B21" s="188"/>
      <c r="C21" s="189"/>
      <c r="D21" s="189"/>
      <c r="E21" s="189"/>
      <c r="F21" s="189"/>
      <c r="G21" s="189"/>
      <c r="H21" s="189"/>
      <c r="I21" s="189"/>
      <c r="J21" s="189"/>
      <c r="K21" s="189"/>
      <c r="L21" s="189"/>
      <c r="M21" s="189"/>
      <c r="N21" s="189"/>
      <c r="O21" s="189"/>
      <c r="P21" s="190"/>
      <c r="Q21" s="32"/>
    </row>
    <row r="22" spans="1:17" ht="45.75" customHeight="1" thickBot="1" x14ac:dyDescent="0.25">
      <c r="A22" s="32"/>
      <c r="B22" s="23" t="s">
        <v>3</v>
      </c>
      <c r="C22" s="191" t="s">
        <v>145</v>
      </c>
      <c r="D22" s="173"/>
      <c r="E22" s="173"/>
      <c r="F22" s="173"/>
      <c r="G22" s="173"/>
      <c r="H22" s="173"/>
      <c r="I22" s="173"/>
      <c r="J22" s="173"/>
      <c r="K22" s="173"/>
      <c r="L22" s="173"/>
      <c r="M22" s="173"/>
      <c r="N22" s="173"/>
      <c r="O22" s="173"/>
      <c r="P22" s="174"/>
      <c r="Q22" s="32"/>
    </row>
    <row r="23" spans="1:17" ht="4.5" customHeight="1" thickBot="1" x14ac:dyDescent="0.25">
      <c r="A23" s="32"/>
      <c r="B23" s="175"/>
      <c r="C23" s="176"/>
      <c r="D23" s="176"/>
      <c r="E23" s="176"/>
      <c r="F23" s="176"/>
      <c r="G23" s="176"/>
      <c r="H23" s="176"/>
      <c r="I23" s="176"/>
      <c r="J23" s="176"/>
      <c r="K23" s="176"/>
      <c r="L23" s="176"/>
      <c r="M23" s="176"/>
      <c r="N23" s="176"/>
      <c r="O23" s="176"/>
      <c r="P23" s="177"/>
      <c r="Q23" s="32"/>
    </row>
    <row r="24" spans="1:17" ht="52.5" customHeight="1" thickBot="1" x14ac:dyDescent="0.25">
      <c r="A24" s="32"/>
      <c r="B24" s="23" t="s">
        <v>12</v>
      </c>
      <c r="C24" s="178" t="s">
        <v>146</v>
      </c>
      <c r="D24" s="192"/>
      <c r="E24" s="192"/>
      <c r="F24" s="192"/>
      <c r="G24" s="192"/>
      <c r="H24" s="192"/>
      <c r="I24" s="192"/>
      <c r="J24" s="192"/>
      <c r="K24" s="192"/>
      <c r="L24" s="192"/>
      <c r="M24" s="192"/>
      <c r="N24" s="192"/>
      <c r="O24" s="192"/>
      <c r="P24" s="193"/>
      <c r="Q24" s="32"/>
    </row>
    <row r="25" spans="1:17" ht="4.5" customHeight="1" thickBot="1" x14ac:dyDescent="0.25">
      <c r="A25" s="32"/>
      <c r="B25" s="175"/>
      <c r="C25" s="176"/>
      <c r="D25" s="176"/>
      <c r="E25" s="176"/>
      <c r="F25" s="176"/>
      <c r="G25" s="176"/>
      <c r="H25" s="176"/>
      <c r="I25" s="176"/>
      <c r="J25" s="176"/>
      <c r="K25" s="176"/>
      <c r="L25" s="176"/>
      <c r="M25" s="176"/>
      <c r="N25" s="176"/>
      <c r="O25" s="176"/>
      <c r="P25" s="177"/>
      <c r="Q25" s="32"/>
    </row>
    <row r="26" spans="1:17" ht="13.5" customHeight="1" thickBot="1" x14ac:dyDescent="0.25">
      <c r="A26" s="32"/>
      <c r="B26" s="2" t="s">
        <v>2</v>
      </c>
      <c r="C26" s="194" t="s">
        <v>100</v>
      </c>
      <c r="D26" s="195"/>
      <c r="E26" s="195"/>
      <c r="F26" s="195"/>
      <c r="G26" s="195"/>
      <c r="H26" s="195"/>
      <c r="I26" s="195"/>
      <c r="J26" s="195"/>
      <c r="K26" s="195"/>
      <c r="L26" s="195"/>
      <c r="M26" s="195"/>
      <c r="N26" s="195"/>
      <c r="O26" s="195"/>
      <c r="P26" s="196"/>
      <c r="Q26" s="32"/>
    </row>
    <row r="27" spans="1:17" ht="4.5" customHeight="1" thickBot="1" x14ac:dyDescent="0.25">
      <c r="A27" s="32"/>
      <c r="B27" s="197"/>
      <c r="C27" s="198"/>
      <c r="D27" s="198"/>
      <c r="E27" s="198"/>
      <c r="F27" s="198"/>
      <c r="G27" s="198"/>
      <c r="H27" s="198"/>
      <c r="I27" s="198"/>
      <c r="J27" s="198"/>
      <c r="K27" s="198"/>
      <c r="L27" s="198"/>
      <c r="M27" s="198"/>
      <c r="N27" s="198"/>
      <c r="O27" s="198"/>
      <c r="P27" s="199"/>
      <c r="Q27" s="32"/>
    </row>
    <row r="28" spans="1:17" ht="12.75" customHeight="1" thickBot="1" x14ac:dyDescent="0.25">
      <c r="A28" s="32"/>
      <c r="B28" s="2" t="s">
        <v>13</v>
      </c>
      <c r="C28" s="11" t="s">
        <v>14</v>
      </c>
      <c r="D28" s="191" t="s">
        <v>101</v>
      </c>
      <c r="E28" s="200"/>
      <c r="F28" s="200"/>
      <c r="G28" s="201"/>
      <c r="H28" s="202" t="s">
        <v>15</v>
      </c>
      <c r="I28" s="202"/>
      <c r="J28" s="202"/>
      <c r="K28" s="191" t="s">
        <v>102</v>
      </c>
      <c r="L28" s="200"/>
      <c r="M28" s="201"/>
      <c r="N28" s="203" t="s">
        <v>16</v>
      </c>
      <c r="O28" s="204"/>
      <c r="P28" s="33" t="s">
        <v>103</v>
      </c>
      <c r="Q28" s="32"/>
    </row>
    <row r="29" spans="1:17" ht="4.5" customHeight="1" thickBot="1" x14ac:dyDescent="0.25">
      <c r="A29" s="32"/>
      <c r="B29" s="205"/>
      <c r="C29" s="184"/>
      <c r="D29" s="184"/>
      <c r="E29" s="184"/>
      <c r="F29" s="184"/>
      <c r="G29" s="184"/>
      <c r="H29" s="184"/>
      <c r="I29" s="184"/>
      <c r="J29" s="184"/>
      <c r="K29" s="184"/>
      <c r="L29" s="184"/>
      <c r="M29" s="184"/>
      <c r="N29" s="184"/>
      <c r="O29" s="184"/>
      <c r="P29" s="206"/>
      <c r="Q29" s="32"/>
    </row>
    <row r="30" spans="1:17" ht="13.5" thickBot="1" x14ac:dyDescent="0.25">
      <c r="A30" s="32"/>
      <c r="B30" s="2" t="s">
        <v>7</v>
      </c>
      <c r="C30" s="172" t="s">
        <v>104</v>
      </c>
      <c r="D30" s="173"/>
      <c r="E30" s="173"/>
      <c r="F30" s="173"/>
      <c r="G30" s="173"/>
      <c r="H30" s="173"/>
      <c r="I30" s="173"/>
      <c r="J30" s="173"/>
      <c r="K30" s="173"/>
      <c r="L30" s="173"/>
      <c r="M30" s="173"/>
      <c r="N30" s="173"/>
      <c r="O30" s="173"/>
      <c r="P30" s="174"/>
      <c r="Q30" s="32"/>
    </row>
    <row r="31" spans="1:17" ht="4.5" customHeight="1" thickBot="1" x14ac:dyDescent="0.25">
      <c r="A31" s="32"/>
      <c r="B31" s="175"/>
      <c r="C31" s="176"/>
      <c r="D31" s="176"/>
      <c r="E31" s="176"/>
      <c r="F31" s="176"/>
      <c r="G31" s="176"/>
      <c r="H31" s="176"/>
      <c r="I31" s="176"/>
      <c r="J31" s="176"/>
      <c r="K31" s="176"/>
      <c r="L31" s="176"/>
      <c r="M31" s="176"/>
      <c r="N31" s="176"/>
      <c r="O31" s="176"/>
      <c r="P31" s="177"/>
      <c r="Q31" s="32"/>
    </row>
    <row r="32" spans="1:17" ht="13.5" thickBot="1" x14ac:dyDescent="0.25">
      <c r="A32" s="32"/>
      <c r="B32" s="2" t="s">
        <v>4</v>
      </c>
      <c r="C32" s="207" t="s">
        <v>147</v>
      </c>
      <c r="D32" s="167"/>
      <c r="E32" s="167"/>
      <c r="F32" s="167"/>
      <c r="G32" s="167"/>
      <c r="H32" s="167"/>
      <c r="I32" s="167"/>
      <c r="J32" s="167"/>
      <c r="K32" s="167"/>
      <c r="L32" s="167"/>
      <c r="M32" s="167"/>
      <c r="N32" s="167"/>
      <c r="O32" s="167"/>
      <c r="P32" s="167"/>
      <c r="Q32" s="32"/>
    </row>
    <row r="33" spans="1:17" ht="4.5" customHeight="1" thickBot="1" x14ac:dyDescent="0.25">
      <c r="A33" s="32"/>
      <c r="B33" s="175"/>
      <c r="C33" s="176"/>
      <c r="D33" s="176"/>
      <c r="E33" s="176"/>
      <c r="F33" s="176"/>
      <c r="G33" s="176"/>
      <c r="H33" s="176"/>
      <c r="I33" s="176"/>
      <c r="J33" s="176"/>
      <c r="K33" s="176"/>
      <c r="L33" s="176"/>
      <c r="M33" s="176"/>
      <c r="N33" s="176"/>
      <c r="O33" s="176"/>
      <c r="P33" s="177"/>
      <c r="Q33" s="32"/>
    </row>
    <row r="34" spans="1:17" ht="13.5" thickBot="1" x14ac:dyDescent="0.25">
      <c r="A34" s="32"/>
      <c r="B34" s="2" t="s">
        <v>23</v>
      </c>
      <c r="C34" s="207" t="s">
        <v>69</v>
      </c>
      <c r="D34" s="167"/>
      <c r="E34" s="167"/>
      <c r="F34" s="167"/>
      <c r="G34" s="167"/>
      <c r="H34" s="167"/>
      <c r="I34" s="167"/>
      <c r="J34" s="167"/>
      <c r="K34" s="167"/>
      <c r="L34" s="167"/>
      <c r="M34" s="167"/>
      <c r="N34" s="167"/>
      <c r="O34" s="167"/>
      <c r="P34" s="168"/>
      <c r="Q34" s="32"/>
    </row>
    <row r="35" spans="1:17" ht="4.5" customHeight="1" thickBot="1" x14ac:dyDescent="0.25">
      <c r="A35" s="32"/>
      <c r="B35" s="169"/>
      <c r="C35" s="170"/>
      <c r="D35" s="170"/>
      <c r="E35" s="170"/>
      <c r="F35" s="170"/>
      <c r="G35" s="170"/>
      <c r="H35" s="170"/>
      <c r="I35" s="170"/>
      <c r="J35" s="170"/>
      <c r="K35" s="170"/>
      <c r="L35" s="170"/>
      <c r="M35" s="170"/>
      <c r="N35" s="170"/>
      <c r="O35" s="170"/>
      <c r="P35" s="171"/>
      <c r="Q35" s="32"/>
    </row>
    <row r="36" spans="1:17" ht="16.5" customHeight="1" thickBot="1" x14ac:dyDescent="0.25">
      <c r="A36" s="32"/>
      <c r="B36" s="2" t="s">
        <v>64</v>
      </c>
      <c r="C36" s="207" t="s">
        <v>69</v>
      </c>
      <c r="D36" s="167"/>
      <c r="E36" s="167"/>
      <c r="F36" s="167"/>
      <c r="G36" s="167"/>
      <c r="H36" s="167"/>
      <c r="I36" s="167"/>
      <c r="J36" s="167"/>
      <c r="K36" s="167"/>
      <c r="L36" s="167"/>
      <c r="M36" s="167"/>
      <c r="N36" s="167"/>
      <c r="O36" s="167"/>
      <c r="P36" s="168"/>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208" t="s">
        <v>17</v>
      </c>
      <c r="C38" s="209"/>
      <c r="D38" s="209"/>
      <c r="E38" s="209"/>
      <c r="F38" s="209"/>
      <c r="G38" s="209"/>
      <c r="H38" s="209"/>
      <c r="I38" s="209"/>
      <c r="J38" s="209"/>
      <c r="K38" s="209"/>
      <c r="L38" s="209"/>
      <c r="M38" s="209"/>
      <c r="N38" s="209"/>
      <c r="O38" s="210"/>
      <c r="P38" s="211"/>
      <c r="Q38" s="32"/>
    </row>
    <row r="39" spans="1:17" ht="13.5" thickBot="1" x14ac:dyDescent="0.25">
      <c r="A39" s="32"/>
      <c r="B39" s="1" t="s">
        <v>22</v>
      </c>
      <c r="C39" s="212" t="s">
        <v>18</v>
      </c>
      <c r="D39" s="213"/>
      <c r="E39" s="213"/>
      <c r="F39" s="213"/>
      <c r="G39" s="214"/>
      <c r="H39" s="212" t="s">
        <v>7</v>
      </c>
      <c r="I39" s="213"/>
      <c r="J39" s="213"/>
      <c r="K39" s="213"/>
      <c r="L39" s="214"/>
      <c r="M39" s="212" t="s">
        <v>19</v>
      </c>
      <c r="N39" s="213"/>
      <c r="O39" s="215"/>
      <c r="P39" s="214"/>
      <c r="Q39" s="32"/>
    </row>
    <row r="40" spans="1:17" ht="12" customHeight="1" x14ac:dyDescent="0.2">
      <c r="A40" s="32"/>
      <c r="B40" s="34" t="s">
        <v>105</v>
      </c>
      <c r="C40" s="216" t="s">
        <v>106</v>
      </c>
      <c r="D40" s="217"/>
      <c r="E40" s="217"/>
      <c r="F40" s="217"/>
      <c r="G40" s="218"/>
      <c r="H40" s="216" t="s">
        <v>104</v>
      </c>
      <c r="I40" s="217"/>
      <c r="J40" s="217"/>
      <c r="K40" s="217"/>
      <c r="L40" s="218"/>
      <c r="M40" s="216" t="s">
        <v>107</v>
      </c>
      <c r="N40" s="217"/>
      <c r="O40" s="217"/>
      <c r="P40" s="219"/>
      <c r="Q40" s="32"/>
    </row>
    <row r="41" spans="1:17" ht="23.25" customHeight="1" x14ac:dyDescent="0.2">
      <c r="A41" s="32"/>
      <c r="B41" s="35" t="s">
        <v>108</v>
      </c>
      <c r="C41" s="216" t="s">
        <v>138</v>
      </c>
      <c r="D41" s="217"/>
      <c r="E41" s="217"/>
      <c r="F41" s="217"/>
      <c r="G41" s="218"/>
      <c r="H41" s="216" t="s">
        <v>104</v>
      </c>
      <c r="I41" s="217"/>
      <c r="J41" s="217"/>
      <c r="K41" s="217"/>
      <c r="L41" s="218"/>
      <c r="M41" s="216" t="s">
        <v>107</v>
      </c>
      <c r="N41" s="217"/>
      <c r="O41" s="217"/>
      <c r="P41" s="219"/>
      <c r="Q41" s="32"/>
    </row>
    <row r="42" spans="1:17" ht="13.5" customHeight="1" x14ac:dyDescent="0.2">
      <c r="A42" s="32"/>
      <c r="B42" s="12"/>
      <c r="C42" s="220"/>
      <c r="D42" s="221"/>
      <c r="E42" s="221"/>
      <c r="F42" s="221"/>
      <c r="G42" s="222"/>
      <c r="H42" s="220"/>
      <c r="I42" s="221"/>
      <c r="J42" s="221"/>
      <c r="K42" s="221"/>
      <c r="L42" s="222"/>
      <c r="M42" s="220"/>
      <c r="N42" s="221"/>
      <c r="O42" s="221"/>
      <c r="P42" s="223"/>
      <c r="Q42" s="32"/>
    </row>
    <row r="43" spans="1:17" ht="12.75" customHeight="1" x14ac:dyDescent="0.2">
      <c r="A43" s="32"/>
      <c r="B43" s="12"/>
      <c r="C43" s="220"/>
      <c r="D43" s="221"/>
      <c r="E43" s="221"/>
      <c r="F43" s="221"/>
      <c r="G43" s="222"/>
      <c r="H43" s="220"/>
      <c r="I43" s="221"/>
      <c r="J43" s="221"/>
      <c r="K43" s="221"/>
      <c r="L43" s="222"/>
      <c r="M43" s="220"/>
      <c r="N43" s="221"/>
      <c r="O43" s="221"/>
      <c r="P43" s="223"/>
      <c r="Q43" s="32"/>
    </row>
    <row r="44" spans="1:17" ht="11.25" customHeight="1" thickBot="1" x14ac:dyDescent="0.25">
      <c r="A44" s="32"/>
      <c r="B44" s="8"/>
      <c r="C44" s="224"/>
      <c r="D44" s="225"/>
      <c r="E44" s="225"/>
      <c r="F44" s="225"/>
      <c r="G44" s="226"/>
      <c r="H44" s="224"/>
      <c r="I44" s="225"/>
      <c r="J44" s="225"/>
      <c r="K44" s="225"/>
      <c r="L44" s="226"/>
      <c r="M44" s="224"/>
      <c r="N44" s="225"/>
      <c r="O44" s="225"/>
      <c r="P44" s="227"/>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185" t="s">
        <v>8</v>
      </c>
      <c r="C46" s="186"/>
      <c r="D46" s="186"/>
      <c r="E46" s="186"/>
      <c r="F46" s="186"/>
      <c r="G46" s="186"/>
      <c r="H46" s="186"/>
      <c r="I46" s="186"/>
      <c r="J46" s="186"/>
      <c r="K46" s="186"/>
      <c r="L46" s="186"/>
      <c r="M46" s="186"/>
      <c r="N46" s="186"/>
      <c r="O46" s="186"/>
      <c r="P46" s="187"/>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228" t="s">
        <v>20</v>
      </c>
      <c r="C48" s="9" t="s">
        <v>9</v>
      </c>
      <c r="D48" s="47" t="s">
        <v>126</v>
      </c>
      <c r="E48" s="47" t="s">
        <v>127</v>
      </c>
      <c r="F48" s="47" t="s">
        <v>128</v>
      </c>
      <c r="G48" s="47" t="s">
        <v>129</v>
      </c>
      <c r="H48" s="47" t="s">
        <v>130</v>
      </c>
      <c r="I48" s="47" t="s">
        <v>131</v>
      </c>
      <c r="J48" s="47" t="s">
        <v>132</v>
      </c>
      <c r="K48" s="47" t="s">
        <v>133</v>
      </c>
      <c r="L48" s="47" t="s">
        <v>134</v>
      </c>
      <c r="M48" s="47" t="s">
        <v>135</v>
      </c>
      <c r="N48" s="47" t="s">
        <v>136</v>
      </c>
      <c r="O48" s="47" t="s">
        <v>137</v>
      </c>
      <c r="P48" s="15" t="s">
        <v>24</v>
      </c>
      <c r="Q48" s="32"/>
    </row>
    <row r="49" spans="1:17" ht="13.5" thickBot="1" x14ac:dyDescent="0.25">
      <c r="A49" s="32"/>
      <c r="B49" s="229"/>
      <c r="C49" s="10" t="s">
        <v>10</v>
      </c>
      <c r="D49" s="13"/>
      <c r="E49" s="13"/>
      <c r="F49" s="13"/>
      <c r="G49" s="13"/>
      <c r="H49" s="13"/>
      <c r="I49" s="13"/>
      <c r="J49" s="13"/>
      <c r="K49" s="13"/>
      <c r="L49" s="13"/>
      <c r="M49" s="13"/>
      <c r="N49" s="13"/>
      <c r="O49" s="45">
        <f>'Registro Toma Poses '!C12</f>
        <v>0</v>
      </c>
      <c r="P49" s="14"/>
      <c r="Q49" s="32"/>
    </row>
    <row r="50" spans="1:17" ht="4.5" customHeight="1" thickBot="1" x14ac:dyDescent="0.25">
      <c r="A50" s="32"/>
      <c r="B50" s="169">
        <v>0.9</v>
      </c>
      <c r="C50" s="230"/>
      <c r="D50" s="230"/>
      <c r="E50" s="230"/>
      <c r="F50" s="230"/>
      <c r="G50" s="230"/>
      <c r="H50" s="230"/>
      <c r="I50" s="230"/>
      <c r="J50" s="230"/>
      <c r="K50" s="230"/>
      <c r="L50" s="230"/>
      <c r="M50" s="230"/>
      <c r="N50" s="230"/>
      <c r="O50" s="230"/>
      <c r="P50" s="231"/>
      <c r="Q50" s="32"/>
    </row>
    <row r="51" spans="1:17" ht="13.5" thickBot="1" x14ac:dyDescent="0.25">
      <c r="A51" s="32"/>
      <c r="B51" s="185" t="s">
        <v>21</v>
      </c>
      <c r="C51" s="186"/>
      <c r="D51" s="186"/>
      <c r="E51" s="186"/>
      <c r="F51" s="186"/>
      <c r="G51" s="186"/>
      <c r="H51" s="186"/>
      <c r="I51" s="186"/>
      <c r="J51" s="186"/>
      <c r="K51" s="186"/>
      <c r="L51" s="186"/>
      <c r="M51" s="186"/>
      <c r="N51" s="186"/>
      <c r="O51" s="186"/>
      <c r="P51" s="187"/>
      <c r="Q51" s="32"/>
    </row>
    <row r="52" spans="1:17" x14ac:dyDescent="0.2">
      <c r="A52" s="32"/>
      <c r="B52" s="232" t="s">
        <v>109</v>
      </c>
      <c r="C52" s="233"/>
      <c r="D52" s="233"/>
      <c r="E52" s="233"/>
      <c r="F52" s="233"/>
      <c r="G52" s="233"/>
      <c r="H52" s="233"/>
      <c r="I52" s="233"/>
      <c r="J52" s="233"/>
      <c r="K52" s="233"/>
      <c r="L52" s="233"/>
      <c r="M52" s="233"/>
      <c r="N52" s="233"/>
      <c r="O52" s="233"/>
      <c r="P52" s="234"/>
      <c r="Q52" s="32"/>
    </row>
    <row r="53" spans="1:17" x14ac:dyDescent="0.2">
      <c r="A53" s="32"/>
      <c r="B53" s="235"/>
      <c r="C53" s="236"/>
      <c r="D53" s="236"/>
      <c r="E53" s="236"/>
      <c r="F53" s="236"/>
      <c r="G53" s="236"/>
      <c r="H53" s="236"/>
      <c r="I53" s="236"/>
      <c r="J53" s="236"/>
      <c r="K53" s="236"/>
      <c r="L53" s="236"/>
      <c r="M53" s="236"/>
      <c r="N53" s="236"/>
      <c r="O53" s="236"/>
      <c r="P53" s="237"/>
      <c r="Q53" s="32"/>
    </row>
    <row r="54" spans="1:17" x14ac:dyDescent="0.2">
      <c r="A54" s="32"/>
      <c r="B54" s="235"/>
      <c r="C54" s="236"/>
      <c r="D54" s="236"/>
      <c r="E54" s="236"/>
      <c r="F54" s="236"/>
      <c r="G54" s="236"/>
      <c r="H54" s="236"/>
      <c r="I54" s="236"/>
      <c r="J54" s="236"/>
      <c r="K54" s="236"/>
      <c r="L54" s="236"/>
      <c r="M54" s="236"/>
      <c r="N54" s="236"/>
      <c r="O54" s="236"/>
      <c r="P54" s="237"/>
      <c r="Q54" s="32"/>
    </row>
    <row r="55" spans="1:17" x14ac:dyDescent="0.2">
      <c r="A55" s="32"/>
      <c r="B55" s="235"/>
      <c r="C55" s="236"/>
      <c r="D55" s="236"/>
      <c r="E55" s="236"/>
      <c r="F55" s="236"/>
      <c r="G55" s="236"/>
      <c r="H55" s="236"/>
      <c r="I55" s="236"/>
      <c r="J55" s="236"/>
      <c r="K55" s="236"/>
      <c r="L55" s="236"/>
      <c r="M55" s="236"/>
      <c r="N55" s="236"/>
      <c r="O55" s="236"/>
      <c r="P55" s="237"/>
      <c r="Q55" s="32"/>
    </row>
    <row r="56" spans="1:17" x14ac:dyDescent="0.2">
      <c r="A56" s="32"/>
      <c r="B56" s="235"/>
      <c r="C56" s="236"/>
      <c r="D56" s="236"/>
      <c r="E56" s="236"/>
      <c r="F56" s="236"/>
      <c r="G56" s="236"/>
      <c r="H56" s="236"/>
      <c r="I56" s="236"/>
      <c r="J56" s="236"/>
      <c r="K56" s="236"/>
      <c r="L56" s="236"/>
      <c r="M56" s="236"/>
      <c r="N56" s="236"/>
      <c r="O56" s="236"/>
      <c r="P56" s="237"/>
      <c r="Q56" s="32"/>
    </row>
    <row r="57" spans="1:17" x14ac:dyDescent="0.2">
      <c r="A57" s="32"/>
      <c r="B57" s="235"/>
      <c r="C57" s="236"/>
      <c r="D57" s="236"/>
      <c r="E57" s="236"/>
      <c r="F57" s="236"/>
      <c r="G57" s="236"/>
      <c r="H57" s="236"/>
      <c r="I57" s="236"/>
      <c r="J57" s="236"/>
      <c r="K57" s="236"/>
      <c r="L57" s="236"/>
      <c r="M57" s="236"/>
      <c r="N57" s="236"/>
      <c r="O57" s="236"/>
      <c r="P57" s="237"/>
      <c r="Q57" s="32"/>
    </row>
    <row r="58" spans="1:17" x14ac:dyDescent="0.2">
      <c r="A58" s="32"/>
      <c r="B58" s="235"/>
      <c r="C58" s="236"/>
      <c r="D58" s="236"/>
      <c r="E58" s="236"/>
      <c r="F58" s="236"/>
      <c r="G58" s="236"/>
      <c r="H58" s="236"/>
      <c r="I58" s="236"/>
      <c r="J58" s="236"/>
      <c r="K58" s="236"/>
      <c r="L58" s="236"/>
      <c r="M58" s="236"/>
      <c r="N58" s="236"/>
      <c r="O58" s="236"/>
      <c r="P58" s="237"/>
      <c r="Q58" s="32"/>
    </row>
    <row r="59" spans="1:17" x14ac:dyDescent="0.2">
      <c r="A59" s="32"/>
      <c r="B59" s="235"/>
      <c r="C59" s="236"/>
      <c r="D59" s="236"/>
      <c r="E59" s="236"/>
      <c r="F59" s="236"/>
      <c r="G59" s="236"/>
      <c r="H59" s="236"/>
      <c r="I59" s="236"/>
      <c r="J59" s="236"/>
      <c r="K59" s="236"/>
      <c r="L59" s="236"/>
      <c r="M59" s="236"/>
      <c r="N59" s="236"/>
      <c r="O59" s="236"/>
      <c r="P59" s="237"/>
      <c r="Q59" s="32"/>
    </row>
    <row r="60" spans="1:17" x14ac:dyDescent="0.2">
      <c r="A60" s="32"/>
      <c r="B60" s="235"/>
      <c r="C60" s="236"/>
      <c r="D60" s="236"/>
      <c r="E60" s="236"/>
      <c r="F60" s="236"/>
      <c r="G60" s="236"/>
      <c r="H60" s="236"/>
      <c r="I60" s="236"/>
      <c r="J60" s="236"/>
      <c r="K60" s="236"/>
      <c r="L60" s="236"/>
      <c r="M60" s="236"/>
      <c r="N60" s="236"/>
      <c r="O60" s="236"/>
      <c r="P60" s="237"/>
      <c r="Q60" s="32"/>
    </row>
    <row r="61" spans="1:17" x14ac:dyDescent="0.2">
      <c r="A61" s="32"/>
      <c r="B61" s="235"/>
      <c r="C61" s="236"/>
      <c r="D61" s="236"/>
      <c r="E61" s="236"/>
      <c r="F61" s="236"/>
      <c r="G61" s="236"/>
      <c r="H61" s="236"/>
      <c r="I61" s="236"/>
      <c r="J61" s="236"/>
      <c r="K61" s="236"/>
      <c r="L61" s="236"/>
      <c r="M61" s="236"/>
      <c r="N61" s="236"/>
      <c r="O61" s="236"/>
      <c r="P61" s="237"/>
      <c r="Q61" s="32"/>
    </row>
    <row r="62" spans="1:17" x14ac:dyDescent="0.2">
      <c r="A62" s="32"/>
      <c r="B62" s="235"/>
      <c r="C62" s="236"/>
      <c r="D62" s="236"/>
      <c r="E62" s="236"/>
      <c r="F62" s="236"/>
      <c r="G62" s="236"/>
      <c r="H62" s="236"/>
      <c r="I62" s="236"/>
      <c r="J62" s="236"/>
      <c r="K62" s="236"/>
      <c r="L62" s="236"/>
      <c r="M62" s="236"/>
      <c r="N62" s="236"/>
      <c r="O62" s="236"/>
      <c r="P62" s="237"/>
      <c r="Q62" s="32"/>
    </row>
    <row r="63" spans="1:17" x14ac:dyDescent="0.2">
      <c r="A63" s="32"/>
      <c r="B63" s="235"/>
      <c r="C63" s="236"/>
      <c r="D63" s="236"/>
      <c r="E63" s="236"/>
      <c r="F63" s="236"/>
      <c r="G63" s="236"/>
      <c r="H63" s="236"/>
      <c r="I63" s="236"/>
      <c r="J63" s="236"/>
      <c r="K63" s="236"/>
      <c r="L63" s="236"/>
      <c r="M63" s="236"/>
      <c r="N63" s="236"/>
      <c r="O63" s="236"/>
      <c r="P63" s="237"/>
      <c r="Q63" s="32"/>
    </row>
    <row r="64" spans="1:17" x14ac:dyDescent="0.2">
      <c r="A64" s="32"/>
      <c r="B64" s="235"/>
      <c r="C64" s="236"/>
      <c r="D64" s="236"/>
      <c r="E64" s="236"/>
      <c r="F64" s="236"/>
      <c r="G64" s="236"/>
      <c r="H64" s="236"/>
      <c r="I64" s="236"/>
      <c r="J64" s="236"/>
      <c r="K64" s="236"/>
      <c r="L64" s="236"/>
      <c r="M64" s="236"/>
      <c r="N64" s="236"/>
      <c r="O64" s="236"/>
      <c r="P64" s="237"/>
      <c r="Q64" s="32"/>
    </row>
    <row r="65" spans="1:17" x14ac:dyDescent="0.2">
      <c r="A65" s="32"/>
      <c r="B65" s="235"/>
      <c r="C65" s="236"/>
      <c r="D65" s="236"/>
      <c r="E65" s="236"/>
      <c r="F65" s="236"/>
      <c r="G65" s="236"/>
      <c r="H65" s="236"/>
      <c r="I65" s="236"/>
      <c r="J65" s="236"/>
      <c r="K65" s="236"/>
      <c r="L65" s="236"/>
      <c r="M65" s="236"/>
      <c r="N65" s="236"/>
      <c r="O65" s="236"/>
      <c r="P65" s="237"/>
      <c r="Q65" s="32"/>
    </row>
    <row r="66" spans="1:17" x14ac:dyDescent="0.2">
      <c r="A66" s="32"/>
      <c r="B66" s="235"/>
      <c r="C66" s="236"/>
      <c r="D66" s="236"/>
      <c r="E66" s="236"/>
      <c r="F66" s="236"/>
      <c r="G66" s="236"/>
      <c r="H66" s="236"/>
      <c r="I66" s="236"/>
      <c r="J66" s="236"/>
      <c r="K66" s="236"/>
      <c r="L66" s="236"/>
      <c r="M66" s="236"/>
      <c r="N66" s="236"/>
      <c r="O66" s="236"/>
      <c r="P66" s="237"/>
      <c r="Q66" s="32"/>
    </row>
    <row r="67" spans="1:17" ht="13.5" thickBot="1" x14ac:dyDescent="0.25">
      <c r="A67" s="32"/>
      <c r="B67" s="238"/>
      <c r="C67" s="239"/>
      <c r="D67" s="239"/>
      <c r="E67" s="239"/>
      <c r="F67" s="239"/>
      <c r="G67" s="239"/>
      <c r="H67" s="239"/>
      <c r="I67" s="239"/>
      <c r="J67" s="239"/>
      <c r="K67" s="239"/>
      <c r="L67" s="239"/>
      <c r="M67" s="239"/>
      <c r="N67" s="239"/>
      <c r="O67" s="239"/>
      <c r="P67" s="240"/>
      <c r="Q67" s="32"/>
    </row>
    <row r="68" spans="1:17" s="21" customFormat="1" ht="4.5" customHeight="1" thickBot="1" x14ac:dyDescent="0.25">
      <c r="A68" s="241"/>
      <c r="B68" s="241"/>
      <c r="C68" s="241"/>
      <c r="D68" s="241"/>
      <c r="E68" s="241"/>
      <c r="F68" s="241"/>
      <c r="G68" s="241"/>
      <c r="H68" s="241"/>
      <c r="I68" s="241"/>
      <c r="J68" s="241"/>
      <c r="K68" s="241"/>
      <c r="L68" s="241"/>
      <c r="M68" s="241"/>
      <c r="N68" s="241"/>
      <c r="O68" s="241"/>
      <c r="P68" s="241"/>
      <c r="Q68" s="241"/>
    </row>
    <row r="69" spans="1:17" ht="80.25" customHeight="1" thickBot="1" x14ac:dyDescent="0.25">
      <c r="A69" s="32"/>
      <c r="B69" s="20" t="s">
        <v>5</v>
      </c>
      <c r="C69" s="242"/>
      <c r="D69" s="243"/>
      <c r="E69" s="243"/>
      <c r="F69" s="243"/>
      <c r="G69" s="243"/>
      <c r="H69" s="243"/>
      <c r="I69" s="243"/>
      <c r="J69" s="243"/>
      <c r="K69" s="243"/>
      <c r="L69" s="243"/>
      <c r="M69" s="243"/>
      <c r="N69" s="243"/>
      <c r="O69" s="243"/>
      <c r="P69" s="244"/>
      <c r="Q69" s="32"/>
    </row>
    <row r="70" spans="1:17" ht="41.25" customHeight="1" thickBot="1" x14ac:dyDescent="0.25">
      <c r="A70" s="32"/>
      <c r="B70" s="19" t="s">
        <v>63</v>
      </c>
      <c r="C70" s="207" t="s">
        <v>139</v>
      </c>
      <c r="D70" s="167"/>
      <c r="E70" s="167"/>
      <c r="F70" s="167"/>
      <c r="G70" s="167"/>
      <c r="H70" s="167"/>
      <c r="I70" s="167"/>
      <c r="J70" s="167"/>
      <c r="K70" s="167"/>
      <c r="L70" s="167"/>
      <c r="M70" s="167"/>
      <c r="N70" s="167"/>
      <c r="O70" s="167"/>
      <c r="P70" s="168"/>
      <c r="Q70" s="32"/>
    </row>
    <row r="71" spans="1:17" ht="27.75" customHeight="1" thickBot="1" x14ac:dyDescent="0.25">
      <c r="A71" s="32"/>
      <c r="B71" s="19" t="s">
        <v>84</v>
      </c>
      <c r="C71" s="245"/>
      <c r="D71" s="245"/>
      <c r="E71" s="245"/>
      <c r="F71" s="245"/>
      <c r="G71" s="245"/>
      <c r="H71" s="245"/>
      <c r="I71" s="245"/>
      <c r="J71" s="245"/>
      <c r="K71" s="245"/>
      <c r="L71" s="245"/>
      <c r="M71" s="245"/>
      <c r="N71" s="245"/>
      <c r="O71" s="245"/>
      <c r="P71" s="246"/>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7"/>
      <c r="G120" s="37"/>
      <c r="H120" s="37"/>
      <c r="I120" s="38"/>
      <c r="J120" s="38"/>
      <c r="K120" s="38"/>
      <c r="L120" s="38"/>
      <c r="M120" s="38"/>
      <c r="N120" s="38"/>
      <c r="O120" s="38"/>
      <c r="P120" s="38"/>
      <c r="Q120" s="38"/>
      <c r="R120" s="38"/>
      <c r="S120" s="38"/>
    </row>
    <row r="121" spans="1:19" ht="76.5" x14ac:dyDescent="0.2">
      <c r="A121" s="38"/>
      <c r="B121" s="42" t="s">
        <v>77</v>
      </c>
      <c r="C121" s="38"/>
      <c r="D121" s="38">
        <v>2014</v>
      </c>
      <c r="E121" s="38"/>
      <c r="F121" s="37"/>
      <c r="G121" s="37"/>
      <c r="H121" s="37"/>
      <c r="I121" s="38"/>
      <c r="J121" s="38"/>
      <c r="K121" s="38"/>
      <c r="L121" s="38"/>
      <c r="M121" s="38"/>
      <c r="N121" s="38"/>
      <c r="O121" s="38"/>
      <c r="P121" s="38"/>
      <c r="Q121" s="38"/>
      <c r="R121" s="38"/>
      <c r="S121" s="38"/>
    </row>
    <row r="122" spans="1:19" ht="63.75" x14ac:dyDescent="0.2">
      <c r="A122" s="38"/>
      <c r="B122" s="42" t="s">
        <v>78</v>
      </c>
      <c r="C122" s="38"/>
      <c r="D122" s="38">
        <v>2016</v>
      </c>
      <c r="E122" s="38"/>
      <c r="F122" s="37"/>
      <c r="G122" s="37"/>
      <c r="H122" s="37"/>
      <c r="I122" s="38"/>
      <c r="J122" s="38"/>
      <c r="K122" s="38"/>
      <c r="L122" s="38"/>
      <c r="M122" s="38"/>
      <c r="N122" s="38"/>
      <c r="O122" s="38"/>
      <c r="P122" s="38"/>
      <c r="Q122" s="38"/>
      <c r="R122" s="38"/>
      <c r="S122" s="38"/>
    </row>
    <row r="123" spans="1:19" ht="38.25" x14ac:dyDescent="0.2">
      <c r="A123" s="38"/>
      <c r="B123" s="42" t="s">
        <v>82</v>
      </c>
      <c r="C123" s="38"/>
      <c r="D123" s="38">
        <v>2017</v>
      </c>
      <c r="E123" s="38"/>
      <c r="F123" s="37"/>
      <c r="G123" s="37"/>
      <c r="H123" s="37"/>
      <c r="I123" s="38"/>
      <c r="J123" s="38"/>
      <c r="K123" s="38"/>
      <c r="L123" s="38"/>
      <c r="M123" s="38"/>
      <c r="N123" s="38"/>
      <c r="O123" s="38"/>
      <c r="P123" s="38"/>
      <c r="Q123" s="38"/>
      <c r="R123" s="38"/>
      <c r="S123" s="38"/>
    </row>
    <row r="124" spans="1:19" ht="63.75" x14ac:dyDescent="0.2">
      <c r="A124" s="38"/>
      <c r="B124" s="42" t="s">
        <v>79</v>
      </c>
      <c r="C124" s="38"/>
      <c r="D124" s="38"/>
      <c r="E124" s="38"/>
      <c r="F124" s="37"/>
      <c r="G124" s="37"/>
      <c r="H124" s="37"/>
      <c r="I124" s="38"/>
      <c r="J124" s="38"/>
      <c r="K124" s="38"/>
      <c r="L124" s="38"/>
      <c r="M124" s="38"/>
      <c r="N124" s="38"/>
      <c r="O124" s="38"/>
      <c r="P124" s="38"/>
      <c r="Q124" s="38"/>
      <c r="R124" s="38"/>
      <c r="S124" s="38"/>
    </row>
    <row r="125" spans="1:19" ht="63.75" x14ac:dyDescent="0.2">
      <c r="A125" s="38"/>
      <c r="B125" s="42" t="s">
        <v>80</v>
      </c>
      <c r="C125" s="38"/>
      <c r="D125" s="38"/>
      <c r="E125" s="38"/>
      <c r="F125" s="37"/>
      <c r="G125" s="37"/>
      <c r="H125" s="37"/>
      <c r="I125" s="38"/>
      <c r="J125" s="38"/>
      <c r="K125" s="38"/>
      <c r="L125" s="38"/>
      <c r="M125" s="38"/>
      <c r="N125" s="38"/>
      <c r="O125" s="38"/>
      <c r="P125" s="38"/>
      <c r="Q125" s="38"/>
      <c r="R125" s="38"/>
      <c r="S125" s="38"/>
    </row>
    <row r="126" spans="1:19" ht="51" x14ac:dyDescent="0.2">
      <c r="A126" s="38"/>
      <c r="B126" s="42" t="s">
        <v>81</v>
      </c>
      <c r="C126" s="38"/>
      <c r="D126" s="38"/>
      <c r="E126" s="38"/>
      <c r="F126" s="37"/>
      <c r="G126" s="37"/>
      <c r="H126" s="37"/>
      <c r="I126" s="38"/>
      <c r="J126" s="38"/>
      <c r="K126" s="38"/>
      <c r="L126" s="38"/>
      <c r="M126" s="38"/>
      <c r="N126" s="38"/>
      <c r="O126" s="38"/>
      <c r="P126" s="38"/>
      <c r="Q126" s="38"/>
      <c r="R126" s="38"/>
      <c r="S126" s="38"/>
    </row>
    <row r="127" spans="1:19" x14ac:dyDescent="0.2">
      <c r="A127" s="38"/>
      <c r="B127" s="42" t="s">
        <v>114</v>
      </c>
      <c r="C127" s="37"/>
      <c r="D127" s="37"/>
      <c r="E127" s="37"/>
      <c r="F127" s="37"/>
      <c r="G127" s="37"/>
      <c r="H127" s="37"/>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B51:P51"/>
    <mergeCell ref="B52:P67"/>
    <mergeCell ref="A68:Q68"/>
    <mergeCell ref="C69:P69"/>
    <mergeCell ref="C70:P70"/>
    <mergeCell ref="C71:P71"/>
    <mergeCell ref="C44:G44"/>
    <mergeCell ref="H44:L44"/>
    <mergeCell ref="M44:P44"/>
    <mergeCell ref="B46:P46"/>
    <mergeCell ref="B48:B49"/>
    <mergeCell ref="B50:P50"/>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B29:P29"/>
    <mergeCell ref="C30:P30"/>
    <mergeCell ref="B31:P31"/>
    <mergeCell ref="C32:P32"/>
    <mergeCell ref="B33:P33"/>
    <mergeCell ref="C34:P34"/>
    <mergeCell ref="B23:P23"/>
    <mergeCell ref="C24:P24"/>
    <mergeCell ref="B25:P25"/>
    <mergeCell ref="C26:P26"/>
    <mergeCell ref="B27:P27"/>
    <mergeCell ref="D28:G28"/>
    <mergeCell ref="H28:J28"/>
    <mergeCell ref="K28:M28"/>
    <mergeCell ref="N28:O28"/>
    <mergeCell ref="B17:P17"/>
    <mergeCell ref="C18:P18"/>
    <mergeCell ref="B19:P19"/>
    <mergeCell ref="B20:P20"/>
    <mergeCell ref="B21:P21"/>
    <mergeCell ref="C22:P22"/>
    <mergeCell ref="B11:P11"/>
    <mergeCell ref="C12:P12"/>
    <mergeCell ref="B13:P13"/>
    <mergeCell ref="C14:P14"/>
    <mergeCell ref="B15:P15"/>
    <mergeCell ref="C16:P16"/>
    <mergeCell ref="B7:P8"/>
    <mergeCell ref="B9:P9"/>
    <mergeCell ref="D10:G10"/>
    <mergeCell ref="H10:J10"/>
    <mergeCell ref="K10:N10"/>
    <mergeCell ref="O10:P10"/>
    <mergeCell ref="B2:B5"/>
    <mergeCell ref="C2:M2"/>
    <mergeCell ref="N2:P2"/>
    <mergeCell ref="C3:M3"/>
    <mergeCell ref="N3:P3"/>
    <mergeCell ref="C4:M4"/>
    <mergeCell ref="N4:P4"/>
    <mergeCell ref="C5:M5"/>
    <mergeCell ref="N5:P5"/>
  </mergeCells>
  <dataValidations count="7">
    <dataValidation type="list" allowBlank="1" showInputMessage="1" showErrorMessage="1" sqref="H10:J10" xr:uid="{BFAFB29F-7BA6-4F37-A35C-3C4590B5744A}">
      <formula1>$B$97:$B$99</formula1>
    </dataValidation>
    <dataValidation type="list" allowBlank="1" showInputMessage="1" showErrorMessage="1" sqref="O10:P10" xr:uid="{FD7A1554-35DD-46A0-BA3F-A96B02D0A629}">
      <formula1>$C$97:$C$103</formula1>
    </dataValidation>
    <dataValidation type="list" allowBlank="1" showInputMessage="1" showErrorMessage="1" sqref="C12:P12" xr:uid="{E7CBBA61-E9ED-48FF-8E46-9C0654416D3D}">
      <formula1>$D$97:$D$117</formula1>
    </dataValidation>
    <dataValidation type="list" allowBlank="1" showInputMessage="1" showErrorMessage="1" sqref="C71:P71" xr:uid="{9D61BA2A-FC2A-48B0-B19C-BD85D6A72384}">
      <formula1>$M$97:$M$99</formula1>
    </dataValidation>
    <dataValidation type="list" allowBlank="1" showInputMessage="1" showErrorMessage="1" sqref="C34:P34 C36:P36" xr:uid="{3E167729-09C3-4723-BD71-EC124F40A5B1}">
      <formula1>$Q$96:$Q$101</formula1>
    </dataValidation>
    <dataValidation type="list" allowBlank="1" showInputMessage="1" showErrorMessage="1" sqref="C18:P18" xr:uid="{6B5AC76D-862A-42D2-9E97-2C7A3D89099E}">
      <formula1>$B$119:$B$127</formula1>
    </dataValidation>
    <dataValidation type="list" allowBlank="1" showInputMessage="1" showErrorMessage="1" sqref="C10" xr:uid="{8A5B6FE5-4681-4014-8AF5-95CCEAC72637}">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9A08B-7645-41D6-BF5F-E03003505863}">
  <sheetPr>
    <tabColor theme="6" tint="-0.249977111117893"/>
  </sheetPr>
  <dimension ref="A1:F12"/>
  <sheetViews>
    <sheetView topLeftCell="A10" workbookViewId="0">
      <selection activeCell="C24" sqref="C24:P24"/>
    </sheetView>
  </sheetViews>
  <sheetFormatPr baseColWidth="10" defaultRowHeight="12.75" x14ac:dyDescent="0.2"/>
  <cols>
    <col min="1" max="1" width="27.140625" customWidth="1"/>
    <col min="2" max="2" width="40.5703125" customWidth="1"/>
    <col min="3" max="3" width="15.5703125" customWidth="1"/>
    <col min="6" max="6" width="15.85546875" customWidth="1"/>
  </cols>
  <sheetData>
    <row r="1" spans="1:6" ht="18.75" thickTop="1" x14ac:dyDescent="0.25">
      <c r="A1" s="247"/>
      <c r="B1" s="250" t="s">
        <v>56</v>
      </c>
      <c r="C1" s="250"/>
      <c r="D1" s="251" t="s">
        <v>86</v>
      </c>
      <c r="E1" s="252"/>
      <c r="F1" s="253"/>
    </row>
    <row r="2" spans="1:6" ht="18" x14ac:dyDescent="0.25">
      <c r="A2" s="248"/>
      <c r="B2" s="254" t="s">
        <v>87</v>
      </c>
      <c r="C2" s="254"/>
      <c r="D2" s="255" t="s">
        <v>88</v>
      </c>
      <c r="E2" s="256"/>
      <c r="F2" s="257"/>
    </row>
    <row r="3" spans="1:6" ht="18" x14ac:dyDescent="0.25">
      <c r="A3" s="248"/>
      <c r="B3" s="254" t="s">
        <v>89</v>
      </c>
      <c r="C3" s="254"/>
      <c r="D3" s="255" t="s">
        <v>90</v>
      </c>
      <c r="E3" s="256"/>
      <c r="F3" s="257"/>
    </row>
    <row r="4" spans="1:6" ht="27.75" customHeight="1" thickBot="1" x14ac:dyDescent="0.3">
      <c r="A4" s="249"/>
      <c r="B4" s="258" t="s">
        <v>91</v>
      </c>
      <c r="C4" s="258"/>
      <c r="D4" s="259" t="s">
        <v>61</v>
      </c>
      <c r="E4" s="260"/>
      <c r="F4" s="261"/>
    </row>
    <row r="5" spans="1:6" ht="18.75" thickTop="1" x14ac:dyDescent="0.25">
      <c r="A5" s="25"/>
      <c r="B5" s="24"/>
      <c r="C5" s="26"/>
      <c r="D5" s="27"/>
      <c r="E5" s="27"/>
      <c r="F5" s="27"/>
    </row>
    <row r="6" spans="1:6" ht="15.75" x14ac:dyDescent="0.25">
      <c r="A6" s="28" t="s">
        <v>0</v>
      </c>
      <c r="C6" s="262"/>
      <c r="D6" s="262"/>
      <c r="E6" s="262"/>
      <c r="F6" s="262"/>
    </row>
    <row r="7" spans="1:6" ht="13.5" thickBot="1" x14ac:dyDescent="0.25">
      <c r="A7" s="28"/>
    </row>
    <row r="8" spans="1:6" ht="14.25" thickTop="1" thickBot="1" x14ac:dyDescent="0.25">
      <c r="A8" s="263" t="s">
        <v>92</v>
      </c>
      <c r="B8" s="265" t="s">
        <v>141</v>
      </c>
      <c r="C8" s="267"/>
      <c r="D8" s="267"/>
      <c r="E8" s="267"/>
      <c r="F8" s="268"/>
    </row>
    <row r="9" spans="1:6" ht="13.5" thickBot="1" x14ac:dyDescent="0.25">
      <c r="A9" s="264"/>
      <c r="B9" s="266"/>
      <c r="C9" s="31" t="s">
        <v>93</v>
      </c>
      <c r="D9" s="269" t="s">
        <v>94</v>
      </c>
      <c r="E9" s="269"/>
      <c r="F9" s="270"/>
    </row>
    <row r="10" spans="1:6" ht="50.45" customHeight="1" thickBot="1" x14ac:dyDescent="0.25">
      <c r="A10" s="271" t="s">
        <v>95</v>
      </c>
      <c r="B10" s="29"/>
      <c r="C10" s="273"/>
      <c r="D10" s="275"/>
      <c r="E10" s="276"/>
      <c r="F10" s="277"/>
    </row>
    <row r="11" spans="1:6" ht="115.9" customHeight="1" thickBot="1" x14ac:dyDescent="0.25">
      <c r="A11" s="272"/>
      <c r="B11" s="29"/>
      <c r="C11" s="274"/>
      <c r="D11" s="278"/>
      <c r="E11" s="279"/>
      <c r="F11" s="280"/>
    </row>
    <row r="12" spans="1:6" x14ac:dyDescent="0.2">
      <c r="C12" s="46">
        <f>C10</f>
        <v>0</v>
      </c>
    </row>
  </sheetData>
  <mergeCells count="17">
    <mergeCell ref="C6:F6"/>
    <mergeCell ref="A8:A9"/>
    <mergeCell ref="B8:B9"/>
    <mergeCell ref="C8:F8"/>
    <mergeCell ref="D9:F9"/>
    <mergeCell ref="A10:A11"/>
    <mergeCell ref="C10:C11"/>
    <mergeCell ref="D10:F11"/>
    <mergeCell ref="A1:A4"/>
    <mergeCell ref="B1:C1"/>
    <mergeCell ref="D1:F1"/>
    <mergeCell ref="B2:C2"/>
    <mergeCell ref="D2:F2"/>
    <mergeCell ref="B3:C3"/>
    <mergeCell ref="D3:F3"/>
    <mergeCell ref="B4:C4"/>
    <mergeCell ref="D4:F4"/>
  </mergeCells>
  <pageMargins left="0.7" right="0.7" top="0.75" bottom="0.75" header="0.3" footer="0.3"/>
  <pageSetup paperSize="1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9B103-24E9-48A8-B355-726B047959CD}">
  <sheetPr>
    <tabColor theme="3" tint="0.39997558519241921"/>
  </sheetPr>
  <dimension ref="A1:S171"/>
  <sheetViews>
    <sheetView workbookViewId="0">
      <selection activeCell="C24" sqref="C24:P24"/>
    </sheetView>
  </sheetViews>
  <sheetFormatPr baseColWidth="10" defaultRowHeight="12.75" x14ac:dyDescent="0.2"/>
  <cols>
    <col min="1" max="1" width="3" style="3" customWidth="1"/>
    <col min="2" max="2" width="30" style="3" customWidth="1"/>
    <col min="3" max="3" width="16.85546875" style="3" customWidth="1"/>
    <col min="4" max="4" width="6" style="3" bestFit="1" customWidth="1"/>
    <col min="5" max="5" width="6.42578125" style="3" customWidth="1"/>
    <col min="6" max="6" width="6.5703125" style="3" bestFit="1" customWidth="1"/>
    <col min="7" max="7" width="6.140625" style="3" bestFit="1" customWidth="1"/>
    <col min="8" max="8" width="6.42578125" style="3" bestFit="1" customWidth="1"/>
    <col min="9" max="9" width="6" style="3" bestFit="1" customWidth="1"/>
    <col min="10" max="11" width="6.5703125" style="3" bestFit="1" customWidth="1"/>
    <col min="12" max="12" width="9.140625" style="3" customWidth="1"/>
    <col min="13" max="13" width="8.42578125" style="3" customWidth="1"/>
    <col min="14" max="14" width="6.42578125" style="3" customWidth="1"/>
    <col min="15" max="15" width="6.5703125" style="3" customWidth="1"/>
    <col min="16" max="16" width="12.140625" style="3" customWidth="1"/>
    <col min="17" max="18" width="11.7109375" style="3" customWidth="1"/>
    <col min="19" max="16384" width="11.42578125" style="3"/>
  </cols>
  <sheetData>
    <row r="1" spans="1:18" ht="13.5" thickBot="1" x14ac:dyDescent="0.25"/>
    <row r="2" spans="1:18" ht="16.5" customHeight="1" x14ac:dyDescent="0.2">
      <c r="B2" s="132"/>
      <c r="C2" s="135" t="s">
        <v>56</v>
      </c>
      <c r="D2" s="136"/>
      <c r="E2" s="136"/>
      <c r="F2" s="136"/>
      <c r="G2" s="136"/>
      <c r="H2" s="136"/>
      <c r="I2" s="136"/>
      <c r="J2" s="136"/>
      <c r="K2" s="136"/>
      <c r="L2" s="136"/>
      <c r="M2" s="137"/>
      <c r="N2" s="138" t="s">
        <v>57</v>
      </c>
      <c r="O2" s="139"/>
      <c r="P2" s="140"/>
    </row>
    <row r="3" spans="1:18" ht="15.75" customHeight="1" x14ac:dyDescent="0.2">
      <c r="B3" s="133"/>
      <c r="C3" s="141" t="s">
        <v>58</v>
      </c>
      <c r="D3" s="142"/>
      <c r="E3" s="142"/>
      <c r="F3" s="142"/>
      <c r="G3" s="142"/>
      <c r="H3" s="142"/>
      <c r="I3" s="142"/>
      <c r="J3" s="142"/>
      <c r="K3" s="142"/>
      <c r="L3" s="142"/>
      <c r="M3" s="143"/>
      <c r="N3" s="144" t="s">
        <v>97</v>
      </c>
      <c r="O3" s="145"/>
      <c r="P3" s="146"/>
    </row>
    <row r="4" spans="1:18" ht="15.75" customHeight="1" x14ac:dyDescent="0.2">
      <c r="B4" s="133"/>
      <c r="C4" s="141" t="s">
        <v>59</v>
      </c>
      <c r="D4" s="142"/>
      <c r="E4" s="142"/>
      <c r="F4" s="142"/>
      <c r="G4" s="142"/>
      <c r="H4" s="142"/>
      <c r="I4" s="142"/>
      <c r="J4" s="142"/>
      <c r="K4" s="142"/>
      <c r="L4" s="142"/>
      <c r="M4" s="143"/>
      <c r="N4" s="144" t="s">
        <v>62</v>
      </c>
      <c r="O4" s="145"/>
      <c r="P4" s="146"/>
    </row>
    <row r="5" spans="1:18" ht="16.5" customHeight="1" thickBot="1" x14ac:dyDescent="0.25">
      <c r="B5" s="134"/>
      <c r="C5" s="147" t="s">
        <v>60</v>
      </c>
      <c r="D5" s="148"/>
      <c r="E5" s="148"/>
      <c r="F5" s="148"/>
      <c r="G5" s="148"/>
      <c r="H5" s="148"/>
      <c r="I5" s="148"/>
      <c r="J5" s="148"/>
      <c r="K5" s="148"/>
      <c r="L5" s="148"/>
      <c r="M5" s="149"/>
      <c r="N5" s="150" t="s">
        <v>61</v>
      </c>
      <c r="O5" s="151"/>
      <c r="P5" s="152"/>
    </row>
    <row r="6" spans="1:18" ht="13.5" thickBot="1" x14ac:dyDescent="0.25"/>
    <row r="7" spans="1:18" x14ac:dyDescent="0.2">
      <c r="A7" s="32"/>
      <c r="B7" s="153" t="s">
        <v>65</v>
      </c>
      <c r="C7" s="154"/>
      <c r="D7" s="154"/>
      <c r="E7" s="154"/>
      <c r="F7" s="154"/>
      <c r="G7" s="154"/>
      <c r="H7" s="154"/>
      <c r="I7" s="154"/>
      <c r="J7" s="154"/>
      <c r="K7" s="154"/>
      <c r="L7" s="154"/>
      <c r="M7" s="154"/>
      <c r="N7" s="154"/>
      <c r="O7" s="154"/>
      <c r="P7" s="155"/>
      <c r="Q7" s="32"/>
    </row>
    <row r="8" spans="1:18" ht="13.5" thickBot="1" x14ac:dyDescent="0.25">
      <c r="A8" s="32"/>
      <c r="B8" s="156"/>
      <c r="C8" s="157"/>
      <c r="D8" s="157"/>
      <c r="E8" s="157"/>
      <c r="F8" s="157"/>
      <c r="G8" s="157"/>
      <c r="H8" s="157"/>
      <c r="I8" s="157"/>
      <c r="J8" s="157"/>
      <c r="K8" s="157"/>
      <c r="L8" s="157"/>
      <c r="M8" s="157"/>
      <c r="N8" s="157"/>
      <c r="O8" s="157"/>
      <c r="P8" s="158"/>
      <c r="Q8" s="32"/>
    </row>
    <row r="9" spans="1:18" ht="6.75" customHeight="1" thickBot="1" x14ac:dyDescent="0.25">
      <c r="A9" s="32"/>
      <c r="B9" s="159"/>
      <c r="C9" s="159"/>
      <c r="D9" s="159"/>
      <c r="E9" s="159"/>
      <c r="F9" s="159"/>
      <c r="G9" s="159"/>
      <c r="H9" s="159"/>
      <c r="I9" s="159"/>
      <c r="J9" s="159"/>
      <c r="K9" s="159"/>
      <c r="L9" s="159"/>
      <c r="M9" s="159"/>
      <c r="N9" s="159"/>
      <c r="O9" s="159"/>
      <c r="P9" s="159"/>
      <c r="Q9" s="32"/>
    </row>
    <row r="10" spans="1:18" ht="26.25" customHeight="1" thickBot="1" x14ac:dyDescent="0.25">
      <c r="A10" s="32"/>
      <c r="B10" s="16" t="s">
        <v>83</v>
      </c>
      <c r="C10" s="17">
        <v>2017</v>
      </c>
      <c r="D10" s="160" t="s">
        <v>1</v>
      </c>
      <c r="E10" s="161"/>
      <c r="F10" s="161"/>
      <c r="G10" s="161"/>
      <c r="H10" s="162" t="s">
        <v>30</v>
      </c>
      <c r="I10" s="162"/>
      <c r="J10" s="162"/>
      <c r="K10" s="161" t="s">
        <v>27</v>
      </c>
      <c r="L10" s="161"/>
      <c r="M10" s="161"/>
      <c r="N10" s="161"/>
      <c r="O10" s="162" t="s">
        <v>36</v>
      </c>
      <c r="P10" s="163"/>
      <c r="Q10" s="32"/>
    </row>
    <row r="11" spans="1:18" ht="4.5" customHeight="1" thickBot="1" x14ac:dyDescent="0.25">
      <c r="A11" s="32"/>
      <c r="B11" s="164"/>
      <c r="C11" s="165"/>
      <c r="D11" s="165"/>
      <c r="E11" s="165"/>
      <c r="F11" s="165"/>
      <c r="G11" s="165"/>
      <c r="H11" s="165"/>
      <c r="I11" s="165"/>
      <c r="J11" s="165"/>
      <c r="K11" s="165"/>
      <c r="L11" s="165"/>
      <c r="M11" s="165"/>
      <c r="N11" s="165"/>
      <c r="O11" s="165"/>
      <c r="P11" s="166"/>
      <c r="Q11" s="32"/>
    </row>
    <row r="12" spans="1:18" ht="13.5" thickBot="1" x14ac:dyDescent="0.25">
      <c r="A12" s="32"/>
      <c r="B12" s="23" t="s">
        <v>0</v>
      </c>
      <c r="C12" s="167" t="s">
        <v>46</v>
      </c>
      <c r="D12" s="167"/>
      <c r="E12" s="167"/>
      <c r="F12" s="167"/>
      <c r="G12" s="167"/>
      <c r="H12" s="167"/>
      <c r="I12" s="167"/>
      <c r="J12" s="167"/>
      <c r="K12" s="167"/>
      <c r="L12" s="167"/>
      <c r="M12" s="167"/>
      <c r="N12" s="167"/>
      <c r="O12" s="167"/>
      <c r="P12" s="168"/>
      <c r="Q12" s="32"/>
      <c r="R12" s="44"/>
    </row>
    <row r="13" spans="1:18" ht="4.5" customHeight="1" thickBot="1" x14ac:dyDescent="0.25">
      <c r="A13" s="32"/>
      <c r="B13" s="169"/>
      <c r="C13" s="170"/>
      <c r="D13" s="170"/>
      <c r="E13" s="170"/>
      <c r="F13" s="170"/>
      <c r="G13" s="170"/>
      <c r="H13" s="170"/>
      <c r="I13" s="170"/>
      <c r="J13" s="170"/>
      <c r="K13" s="170"/>
      <c r="L13" s="170"/>
      <c r="M13" s="170"/>
      <c r="N13" s="170"/>
      <c r="O13" s="170"/>
      <c r="P13" s="171"/>
      <c r="Q13" s="32"/>
    </row>
    <row r="14" spans="1:18" ht="13.5" thickBot="1" x14ac:dyDescent="0.25">
      <c r="A14" s="32"/>
      <c r="B14" s="23" t="s">
        <v>6</v>
      </c>
      <c r="C14" s="281" t="s">
        <v>115</v>
      </c>
      <c r="D14" s="282"/>
      <c r="E14" s="282"/>
      <c r="F14" s="282"/>
      <c r="G14" s="282"/>
      <c r="H14" s="282"/>
      <c r="I14" s="282"/>
      <c r="J14" s="282"/>
      <c r="K14" s="282"/>
      <c r="L14" s="282"/>
      <c r="M14" s="282"/>
      <c r="N14" s="282"/>
      <c r="O14" s="282"/>
      <c r="P14" s="283"/>
      <c r="Q14" s="32"/>
    </row>
    <row r="15" spans="1:18" ht="4.5" customHeight="1" thickBot="1" x14ac:dyDescent="0.25">
      <c r="A15" s="32"/>
      <c r="B15" s="175"/>
      <c r="C15" s="176"/>
      <c r="D15" s="176"/>
      <c r="E15" s="176"/>
      <c r="F15" s="176"/>
      <c r="G15" s="176"/>
      <c r="H15" s="176"/>
      <c r="I15" s="176"/>
      <c r="J15" s="176"/>
      <c r="K15" s="176"/>
      <c r="L15" s="176"/>
      <c r="M15" s="176"/>
      <c r="N15" s="176"/>
      <c r="O15" s="176"/>
      <c r="P15" s="177"/>
      <c r="Q15" s="32"/>
    </row>
    <row r="16" spans="1:18" ht="27" customHeight="1" thickBot="1" x14ac:dyDescent="0.25">
      <c r="A16" s="32"/>
      <c r="B16" s="23" t="s">
        <v>25</v>
      </c>
      <c r="C16" s="178" t="s">
        <v>144</v>
      </c>
      <c r="D16" s="179"/>
      <c r="E16" s="179"/>
      <c r="F16" s="179"/>
      <c r="G16" s="179"/>
      <c r="H16" s="179"/>
      <c r="I16" s="179"/>
      <c r="J16" s="179"/>
      <c r="K16" s="179"/>
      <c r="L16" s="179"/>
      <c r="M16" s="179"/>
      <c r="N16" s="179"/>
      <c r="O16" s="179"/>
      <c r="P16" s="180"/>
      <c r="Q16" s="32"/>
    </row>
    <row r="17" spans="1:17" ht="4.5" customHeight="1" thickBot="1" x14ac:dyDescent="0.25">
      <c r="A17" s="32"/>
      <c r="B17" s="175"/>
      <c r="C17" s="176"/>
      <c r="D17" s="176"/>
      <c r="E17" s="176"/>
      <c r="F17" s="176"/>
      <c r="G17" s="176"/>
      <c r="H17" s="176"/>
      <c r="I17" s="176"/>
      <c r="J17" s="176"/>
      <c r="K17" s="176"/>
      <c r="L17" s="176"/>
      <c r="M17" s="176"/>
      <c r="N17" s="176"/>
      <c r="O17" s="176"/>
      <c r="P17" s="177"/>
      <c r="Q17" s="32"/>
    </row>
    <row r="18" spans="1:17" ht="26.25" customHeight="1" thickBot="1" x14ac:dyDescent="0.25">
      <c r="A18" s="32"/>
      <c r="B18" s="23" t="s">
        <v>11</v>
      </c>
      <c r="C18" s="181" t="s">
        <v>114</v>
      </c>
      <c r="D18" s="182"/>
      <c r="E18" s="182"/>
      <c r="F18" s="182"/>
      <c r="G18" s="182"/>
      <c r="H18" s="182"/>
      <c r="I18" s="182"/>
      <c r="J18" s="182"/>
      <c r="K18" s="182"/>
      <c r="L18" s="182"/>
      <c r="M18" s="182"/>
      <c r="N18" s="182"/>
      <c r="O18" s="182"/>
      <c r="P18" s="183"/>
      <c r="Q18" s="32"/>
    </row>
    <row r="19" spans="1:17" ht="4.5" customHeight="1" thickBot="1" x14ac:dyDescent="0.25">
      <c r="A19" s="32"/>
      <c r="B19" s="184"/>
      <c r="C19" s="184"/>
      <c r="D19" s="184"/>
      <c r="E19" s="184"/>
      <c r="F19" s="184"/>
      <c r="G19" s="184"/>
      <c r="H19" s="184"/>
      <c r="I19" s="184"/>
      <c r="J19" s="184"/>
      <c r="K19" s="184"/>
      <c r="L19" s="184"/>
      <c r="M19" s="184"/>
      <c r="N19" s="184"/>
      <c r="O19" s="184"/>
      <c r="P19" s="184"/>
      <c r="Q19" s="32"/>
    </row>
    <row r="20" spans="1:17" ht="17.25" customHeight="1" thickBot="1" x14ac:dyDescent="0.25">
      <c r="A20" s="32"/>
      <c r="B20" s="185" t="s">
        <v>26</v>
      </c>
      <c r="C20" s="186"/>
      <c r="D20" s="186"/>
      <c r="E20" s="186"/>
      <c r="F20" s="186"/>
      <c r="G20" s="186"/>
      <c r="H20" s="186"/>
      <c r="I20" s="186"/>
      <c r="J20" s="186"/>
      <c r="K20" s="186"/>
      <c r="L20" s="186"/>
      <c r="M20" s="186"/>
      <c r="N20" s="186"/>
      <c r="O20" s="186"/>
      <c r="P20" s="187"/>
      <c r="Q20" s="32"/>
    </row>
    <row r="21" spans="1:17" ht="4.5" customHeight="1" thickBot="1" x14ac:dyDescent="0.25">
      <c r="A21" s="32"/>
      <c r="B21" s="188"/>
      <c r="C21" s="189"/>
      <c r="D21" s="189"/>
      <c r="E21" s="189"/>
      <c r="F21" s="189"/>
      <c r="G21" s="189"/>
      <c r="H21" s="189"/>
      <c r="I21" s="189"/>
      <c r="J21" s="189"/>
      <c r="K21" s="189"/>
      <c r="L21" s="189"/>
      <c r="M21" s="189"/>
      <c r="N21" s="189"/>
      <c r="O21" s="189"/>
      <c r="P21" s="190"/>
      <c r="Q21" s="32"/>
    </row>
    <row r="22" spans="1:17" ht="45.75" customHeight="1" thickBot="1" x14ac:dyDescent="0.25">
      <c r="A22" s="32"/>
      <c r="B22" s="23" t="s">
        <v>3</v>
      </c>
      <c r="C22" s="284" t="s">
        <v>142</v>
      </c>
      <c r="D22" s="282"/>
      <c r="E22" s="282"/>
      <c r="F22" s="282"/>
      <c r="G22" s="282"/>
      <c r="H22" s="282"/>
      <c r="I22" s="282"/>
      <c r="J22" s="282"/>
      <c r="K22" s="282"/>
      <c r="L22" s="282"/>
      <c r="M22" s="282"/>
      <c r="N22" s="282"/>
      <c r="O22" s="282"/>
      <c r="P22" s="283"/>
      <c r="Q22" s="32"/>
    </row>
    <row r="23" spans="1:17" ht="4.5" customHeight="1" thickBot="1" x14ac:dyDescent="0.25">
      <c r="A23" s="32"/>
      <c r="B23" s="175"/>
      <c r="C23" s="176"/>
      <c r="D23" s="176"/>
      <c r="E23" s="176"/>
      <c r="F23" s="176"/>
      <c r="G23" s="176"/>
      <c r="H23" s="176"/>
      <c r="I23" s="176"/>
      <c r="J23" s="176"/>
      <c r="K23" s="176"/>
      <c r="L23" s="176"/>
      <c r="M23" s="176"/>
      <c r="N23" s="176"/>
      <c r="O23" s="176"/>
      <c r="P23" s="177"/>
      <c r="Q23" s="32"/>
    </row>
    <row r="24" spans="1:17" ht="52.5" customHeight="1" thickBot="1" x14ac:dyDescent="0.25">
      <c r="A24" s="32"/>
      <c r="B24" s="23" t="s">
        <v>12</v>
      </c>
      <c r="C24" s="178" t="s">
        <v>143</v>
      </c>
      <c r="D24" s="192"/>
      <c r="E24" s="192"/>
      <c r="F24" s="192"/>
      <c r="G24" s="192"/>
      <c r="H24" s="192"/>
      <c r="I24" s="192"/>
      <c r="J24" s="192"/>
      <c r="K24" s="192"/>
      <c r="L24" s="192"/>
      <c r="M24" s="192"/>
      <c r="N24" s="192"/>
      <c r="O24" s="192"/>
      <c r="P24" s="193"/>
      <c r="Q24" s="32"/>
    </row>
    <row r="25" spans="1:17" ht="4.5" customHeight="1" thickBot="1" x14ac:dyDescent="0.25">
      <c r="A25" s="32"/>
      <c r="B25" s="175"/>
      <c r="C25" s="176"/>
      <c r="D25" s="176"/>
      <c r="E25" s="176"/>
      <c r="F25" s="176"/>
      <c r="G25" s="176"/>
      <c r="H25" s="176"/>
      <c r="I25" s="176"/>
      <c r="J25" s="176"/>
      <c r="K25" s="176"/>
      <c r="L25" s="176"/>
      <c r="M25" s="176"/>
      <c r="N25" s="176"/>
      <c r="O25" s="176"/>
      <c r="P25" s="177"/>
      <c r="Q25" s="32"/>
    </row>
    <row r="26" spans="1:17" ht="13.5" customHeight="1" thickBot="1" x14ac:dyDescent="0.25">
      <c r="A26" s="32"/>
      <c r="B26" s="2" t="s">
        <v>2</v>
      </c>
      <c r="C26" s="285">
        <v>0.6</v>
      </c>
      <c r="D26" s="195"/>
      <c r="E26" s="195"/>
      <c r="F26" s="195"/>
      <c r="G26" s="195"/>
      <c r="H26" s="195"/>
      <c r="I26" s="195"/>
      <c r="J26" s="195"/>
      <c r="K26" s="195"/>
      <c r="L26" s="195"/>
      <c r="M26" s="195"/>
      <c r="N26" s="195"/>
      <c r="O26" s="195"/>
      <c r="P26" s="196"/>
      <c r="Q26" s="32"/>
    </row>
    <row r="27" spans="1:17" ht="4.5" customHeight="1" thickBot="1" x14ac:dyDescent="0.25">
      <c r="A27" s="32"/>
      <c r="B27" s="197"/>
      <c r="C27" s="198"/>
      <c r="D27" s="198"/>
      <c r="E27" s="198"/>
      <c r="F27" s="198"/>
      <c r="G27" s="198"/>
      <c r="H27" s="198"/>
      <c r="I27" s="198"/>
      <c r="J27" s="198"/>
      <c r="K27" s="198"/>
      <c r="L27" s="198"/>
      <c r="M27" s="198"/>
      <c r="N27" s="198"/>
      <c r="O27" s="198"/>
      <c r="P27" s="199"/>
      <c r="Q27" s="32"/>
    </row>
    <row r="28" spans="1:17" ht="12.75" customHeight="1" thickBot="1" x14ac:dyDescent="0.25">
      <c r="A28" s="32"/>
      <c r="B28" s="2" t="s">
        <v>13</v>
      </c>
      <c r="C28" s="11" t="s">
        <v>14</v>
      </c>
      <c r="D28" s="191" t="s">
        <v>116</v>
      </c>
      <c r="E28" s="200"/>
      <c r="F28" s="200"/>
      <c r="G28" s="201"/>
      <c r="H28" s="202" t="s">
        <v>15</v>
      </c>
      <c r="I28" s="202"/>
      <c r="J28" s="202"/>
      <c r="K28" s="191" t="s">
        <v>117</v>
      </c>
      <c r="L28" s="200"/>
      <c r="M28" s="201"/>
      <c r="N28" s="203" t="s">
        <v>16</v>
      </c>
      <c r="O28" s="204"/>
      <c r="P28" s="33" t="s">
        <v>118</v>
      </c>
      <c r="Q28" s="32"/>
    </row>
    <row r="29" spans="1:17" ht="4.5" customHeight="1" thickBot="1" x14ac:dyDescent="0.25">
      <c r="A29" s="32"/>
      <c r="B29" s="205"/>
      <c r="C29" s="184"/>
      <c r="D29" s="184"/>
      <c r="E29" s="184"/>
      <c r="F29" s="184"/>
      <c r="G29" s="184"/>
      <c r="H29" s="184"/>
      <c r="I29" s="184"/>
      <c r="J29" s="184"/>
      <c r="K29" s="184"/>
      <c r="L29" s="184"/>
      <c r="M29" s="184"/>
      <c r="N29" s="184"/>
      <c r="O29" s="184"/>
      <c r="P29" s="206"/>
      <c r="Q29" s="32"/>
    </row>
    <row r="30" spans="1:17" ht="13.5" thickBot="1" x14ac:dyDescent="0.25">
      <c r="A30" s="32"/>
      <c r="B30" s="2" t="s">
        <v>7</v>
      </c>
      <c r="C30" s="207" t="s">
        <v>119</v>
      </c>
      <c r="D30" s="167"/>
      <c r="E30" s="167"/>
      <c r="F30" s="167"/>
      <c r="G30" s="167"/>
      <c r="H30" s="167"/>
      <c r="I30" s="167"/>
      <c r="J30" s="167"/>
      <c r="K30" s="167"/>
      <c r="L30" s="167"/>
      <c r="M30" s="167"/>
      <c r="N30" s="167"/>
      <c r="O30" s="167"/>
      <c r="P30" s="168"/>
      <c r="Q30" s="32"/>
    </row>
    <row r="31" spans="1:17" ht="4.5" customHeight="1" thickBot="1" x14ac:dyDescent="0.25">
      <c r="A31" s="32"/>
      <c r="B31" s="175"/>
      <c r="C31" s="176"/>
      <c r="D31" s="176"/>
      <c r="E31" s="176"/>
      <c r="F31" s="176"/>
      <c r="G31" s="176"/>
      <c r="H31" s="176"/>
      <c r="I31" s="176"/>
      <c r="J31" s="176"/>
      <c r="K31" s="176"/>
      <c r="L31" s="176"/>
      <c r="M31" s="176"/>
      <c r="N31" s="176"/>
      <c r="O31" s="176"/>
      <c r="P31" s="177"/>
      <c r="Q31" s="32"/>
    </row>
    <row r="32" spans="1:17" ht="13.5" thickBot="1" x14ac:dyDescent="0.25">
      <c r="A32" s="32"/>
      <c r="B32" s="2" t="s">
        <v>4</v>
      </c>
      <c r="C32" s="207" t="s">
        <v>148</v>
      </c>
      <c r="D32" s="167"/>
      <c r="E32" s="167"/>
      <c r="F32" s="167"/>
      <c r="G32" s="167"/>
      <c r="H32" s="167"/>
      <c r="I32" s="167"/>
      <c r="J32" s="167"/>
      <c r="K32" s="167"/>
      <c r="L32" s="167"/>
      <c r="M32" s="167"/>
      <c r="N32" s="167"/>
      <c r="O32" s="167"/>
      <c r="P32" s="167"/>
      <c r="Q32" s="32"/>
    </row>
    <row r="33" spans="1:17" ht="4.5" customHeight="1" thickBot="1" x14ac:dyDescent="0.25">
      <c r="A33" s="32"/>
      <c r="B33" s="175"/>
      <c r="C33" s="176"/>
      <c r="D33" s="176"/>
      <c r="E33" s="176"/>
      <c r="F33" s="176"/>
      <c r="G33" s="176"/>
      <c r="H33" s="176"/>
      <c r="I33" s="176"/>
      <c r="J33" s="176"/>
      <c r="K33" s="176"/>
      <c r="L33" s="176"/>
      <c r="M33" s="176"/>
      <c r="N33" s="176"/>
      <c r="O33" s="176"/>
      <c r="P33" s="177"/>
      <c r="Q33" s="32"/>
    </row>
    <row r="34" spans="1:17" ht="13.5" thickBot="1" x14ac:dyDescent="0.25">
      <c r="A34" s="32"/>
      <c r="B34" s="2" t="s">
        <v>23</v>
      </c>
      <c r="C34" s="207" t="s">
        <v>69</v>
      </c>
      <c r="D34" s="167"/>
      <c r="E34" s="167"/>
      <c r="F34" s="167"/>
      <c r="G34" s="167"/>
      <c r="H34" s="167"/>
      <c r="I34" s="167"/>
      <c r="J34" s="167"/>
      <c r="K34" s="167"/>
      <c r="L34" s="167"/>
      <c r="M34" s="167"/>
      <c r="N34" s="167"/>
      <c r="O34" s="167"/>
      <c r="P34" s="168"/>
      <c r="Q34" s="32"/>
    </row>
    <row r="35" spans="1:17" ht="4.5" customHeight="1" thickBot="1" x14ac:dyDescent="0.25">
      <c r="A35" s="32"/>
      <c r="B35" s="169"/>
      <c r="C35" s="170"/>
      <c r="D35" s="170"/>
      <c r="E35" s="170"/>
      <c r="F35" s="170"/>
      <c r="G35" s="170"/>
      <c r="H35" s="170"/>
      <c r="I35" s="170"/>
      <c r="J35" s="170"/>
      <c r="K35" s="170"/>
      <c r="L35" s="170"/>
      <c r="M35" s="170"/>
      <c r="N35" s="170"/>
      <c r="O35" s="170"/>
      <c r="P35" s="171"/>
      <c r="Q35" s="32"/>
    </row>
    <row r="36" spans="1:17" ht="16.5" customHeight="1" thickBot="1" x14ac:dyDescent="0.25">
      <c r="A36" s="32"/>
      <c r="B36" s="2" t="s">
        <v>64</v>
      </c>
      <c r="C36" s="207" t="s">
        <v>69</v>
      </c>
      <c r="D36" s="167"/>
      <c r="E36" s="167"/>
      <c r="F36" s="167"/>
      <c r="G36" s="167"/>
      <c r="H36" s="167"/>
      <c r="I36" s="167"/>
      <c r="J36" s="167"/>
      <c r="K36" s="167"/>
      <c r="L36" s="167"/>
      <c r="M36" s="167"/>
      <c r="N36" s="167"/>
      <c r="O36" s="167"/>
      <c r="P36" s="168"/>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208" t="s">
        <v>17</v>
      </c>
      <c r="C38" s="209"/>
      <c r="D38" s="209"/>
      <c r="E38" s="209"/>
      <c r="F38" s="209"/>
      <c r="G38" s="209"/>
      <c r="H38" s="209"/>
      <c r="I38" s="209"/>
      <c r="J38" s="209"/>
      <c r="K38" s="209"/>
      <c r="L38" s="209"/>
      <c r="M38" s="209"/>
      <c r="N38" s="209"/>
      <c r="O38" s="210"/>
      <c r="P38" s="211"/>
      <c r="Q38" s="32"/>
    </row>
    <row r="39" spans="1:17" ht="13.5" thickBot="1" x14ac:dyDescent="0.25">
      <c r="A39" s="32"/>
      <c r="B39" s="1" t="s">
        <v>22</v>
      </c>
      <c r="C39" s="212" t="s">
        <v>18</v>
      </c>
      <c r="D39" s="213"/>
      <c r="E39" s="213"/>
      <c r="F39" s="213"/>
      <c r="G39" s="214"/>
      <c r="H39" s="212" t="s">
        <v>7</v>
      </c>
      <c r="I39" s="213"/>
      <c r="J39" s="213"/>
      <c r="K39" s="213"/>
      <c r="L39" s="214"/>
      <c r="M39" s="212" t="s">
        <v>19</v>
      </c>
      <c r="N39" s="213"/>
      <c r="O39" s="215"/>
      <c r="P39" s="214"/>
      <c r="Q39" s="32"/>
    </row>
    <row r="40" spans="1:17" ht="24" customHeight="1" x14ac:dyDescent="0.2">
      <c r="A40" s="32"/>
      <c r="B40" s="35" t="s">
        <v>120</v>
      </c>
      <c r="C40" s="216" t="s">
        <v>106</v>
      </c>
      <c r="D40" s="217"/>
      <c r="E40" s="217"/>
      <c r="F40" s="217"/>
      <c r="G40" s="218"/>
      <c r="H40" s="216" t="s">
        <v>121</v>
      </c>
      <c r="I40" s="217"/>
      <c r="J40" s="217"/>
      <c r="K40" s="217"/>
      <c r="L40" s="218"/>
      <c r="M40" s="216" t="s">
        <v>122</v>
      </c>
      <c r="N40" s="217"/>
      <c r="O40" s="217"/>
      <c r="P40" s="219"/>
      <c r="Q40" s="32"/>
    </row>
    <row r="41" spans="1:17" ht="23.25" customHeight="1" x14ac:dyDescent="0.2">
      <c r="A41" s="32"/>
      <c r="B41" s="35" t="s">
        <v>123</v>
      </c>
      <c r="C41" s="216" t="s">
        <v>106</v>
      </c>
      <c r="D41" s="217"/>
      <c r="E41" s="217"/>
      <c r="F41" s="217"/>
      <c r="G41" s="218"/>
      <c r="H41" s="216" t="s">
        <v>121</v>
      </c>
      <c r="I41" s="217"/>
      <c r="J41" s="217"/>
      <c r="K41" s="217"/>
      <c r="L41" s="218"/>
      <c r="M41" s="216" t="s">
        <v>122</v>
      </c>
      <c r="N41" s="217"/>
      <c r="O41" s="217"/>
      <c r="P41" s="219"/>
      <c r="Q41" s="32"/>
    </row>
    <row r="42" spans="1:17" ht="13.5" customHeight="1" x14ac:dyDescent="0.2">
      <c r="A42" s="32"/>
      <c r="B42" s="12"/>
      <c r="C42" s="220"/>
      <c r="D42" s="221"/>
      <c r="E42" s="221"/>
      <c r="F42" s="221"/>
      <c r="G42" s="222"/>
      <c r="H42" s="220"/>
      <c r="I42" s="221"/>
      <c r="J42" s="221"/>
      <c r="K42" s="221"/>
      <c r="L42" s="222"/>
      <c r="M42" s="220"/>
      <c r="N42" s="221"/>
      <c r="O42" s="221"/>
      <c r="P42" s="223"/>
      <c r="Q42" s="32"/>
    </row>
    <row r="43" spans="1:17" ht="12.75" customHeight="1" x14ac:dyDescent="0.2">
      <c r="A43" s="32"/>
      <c r="B43" s="12"/>
      <c r="C43" s="220"/>
      <c r="D43" s="221"/>
      <c r="E43" s="221"/>
      <c r="F43" s="221"/>
      <c r="G43" s="222"/>
      <c r="H43" s="220"/>
      <c r="I43" s="221"/>
      <c r="J43" s="221"/>
      <c r="K43" s="221"/>
      <c r="L43" s="222"/>
      <c r="M43" s="220"/>
      <c r="N43" s="221"/>
      <c r="O43" s="221"/>
      <c r="P43" s="223"/>
      <c r="Q43" s="32"/>
    </row>
    <row r="44" spans="1:17" ht="11.25" customHeight="1" thickBot="1" x14ac:dyDescent="0.25">
      <c r="A44" s="32"/>
      <c r="B44" s="8"/>
      <c r="C44" s="224"/>
      <c r="D44" s="225"/>
      <c r="E44" s="225"/>
      <c r="F44" s="225"/>
      <c r="G44" s="226"/>
      <c r="H44" s="224"/>
      <c r="I44" s="225"/>
      <c r="J44" s="225"/>
      <c r="K44" s="225"/>
      <c r="L44" s="226"/>
      <c r="M44" s="224"/>
      <c r="N44" s="225"/>
      <c r="O44" s="225"/>
      <c r="P44" s="227"/>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185" t="s">
        <v>8</v>
      </c>
      <c r="C46" s="186"/>
      <c r="D46" s="186"/>
      <c r="E46" s="186"/>
      <c r="F46" s="186"/>
      <c r="G46" s="186"/>
      <c r="H46" s="186"/>
      <c r="I46" s="186"/>
      <c r="J46" s="186"/>
      <c r="K46" s="186"/>
      <c r="L46" s="186"/>
      <c r="M46" s="186"/>
      <c r="N46" s="186"/>
      <c r="O46" s="186"/>
      <c r="P46" s="187"/>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228" t="s">
        <v>20</v>
      </c>
      <c r="C48" s="9" t="s">
        <v>9</v>
      </c>
      <c r="D48" s="48" t="s">
        <v>126</v>
      </c>
      <c r="E48" s="48" t="s">
        <v>127</v>
      </c>
      <c r="F48" s="48" t="s">
        <v>128</v>
      </c>
      <c r="G48" s="48" t="s">
        <v>129</v>
      </c>
      <c r="H48" s="48" t="s">
        <v>130</v>
      </c>
      <c r="I48" s="48" t="s">
        <v>131</v>
      </c>
      <c r="J48" s="48" t="s">
        <v>132</v>
      </c>
      <c r="K48" s="48" t="s">
        <v>133</v>
      </c>
      <c r="L48" s="48" t="s">
        <v>134</v>
      </c>
      <c r="M48" s="48" t="s">
        <v>135</v>
      </c>
      <c r="N48" s="48" t="s">
        <v>136</v>
      </c>
      <c r="O48" s="48" t="s">
        <v>137</v>
      </c>
      <c r="P48" s="15" t="s">
        <v>24</v>
      </c>
      <c r="Q48" s="32"/>
    </row>
    <row r="49" spans="1:17" ht="13.5" thickBot="1" x14ac:dyDescent="0.25">
      <c r="A49" s="32"/>
      <c r="B49" s="229"/>
      <c r="C49" s="10" t="s">
        <v>10</v>
      </c>
      <c r="D49" s="13"/>
      <c r="E49" s="13"/>
      <c r="F49" s="13"/>
      <c r="G49" s="13"/>
      <c r="H49" s="13"/>
      <c r="I49" s="13"/>
      <c r="J49" s="13"/>
      <c r="K49" s="13"/>
      <c r="L49" s="13"/>
      <c r="M49" s="13"/>
      <c r="N49" s="13"/>
      <c r="O49" s="36" t="str">
        <f>'Regis Opor Term Pro'!D12</f>
        <v>0%</v>
      </c>
      <c r="P49" s="14"/>
      <c r="Q49" s="32"/>
    </row>
    <row r="50" spans="1:17" ht="4.5" customHeight="1" thickBot="1" x14ac:dyDescent="0.25">
      <c r="A50" s="32"/>
      <c r="B50" s="169">
        <v>0.9</v>
      </c>
      <c r="C50" s="230"/>
      <c r="D50" s="230"/>
      <c r="E50" s="230"/>
      <c r="F50" s="230"/>
      <c r="G50" s="230"/>
      <c r="H50" s="230"/>
      <c r="I50" s="230"/>
      <c r="J50" s="230"/>
      <c r="K50" s="230"/>
      <c r="L50" s="230"/>
      <c r="M50" s="230"/>
      <c r="N50" s="230"/>
      <c r="O50" s="230"/>
      <c r="P50" s="231"/>
      <c r="Q50" s="32"/>
    </row>
    <row r="51" spans="1:17" ht="13.5" thickBot="1" x14ac:dyDescent="0.25">
      <c r="A51" s="32"/>
      <c r="B51" s="185" t="s">
        <v>21</v>
      </c>
      <c r="C51" s="186"/>
      <c r="D51" s="186"/>
      <c r="E51" s="186"/>
      <c r="F51" s="186"/>
      <c r="G51" s="186"/>
      <c r="H51" s="186"/>
      <c r="I51" s="186"/>
      <c r="J51" s="186"/>
      <c r="K51" s="186"/>
      <c r="L51" s="186"/>
      <c r="M51" s="186"/>
      <c r="N51" s="186"/>
      <c r="O51" s="186"/>
      <c r="P51" s="187"/>
      <c r="Q51" s="32"/>
    </row>
    <row r="52" spans="1:17" x14ac:dyDescent="0.2">
      <c r="A52" s="32"/>
      <c r="B52" s="232" t="s">
        <v>109</v>
      </c>
      <c r="C52" s="233"/>
      <c r="D52" s="233"/>
      <c r="E52" s="233"/>
      <c r="F52" s="233"/>
      <c r="G52" s="233"/>
      <c r="H52" s="233"/>
      <c r="I52" s="233"/>
      <c r="J52" s="233"/>
      <c r="K52" s="233"/>
      <c r="L52" s="233"/>
      <c r="M52" s="233"/>
      <c r="N52" s="233"/>
      <c r="O52" s="233"/>
      <c r="P52" s="234"/>
      <c r="Q52" s="32"/>
    </row>
    <row r="53" spans="1:17" x14ac:dyDescent="0.2">
      <c r="A53" s="32"/>
      <c r="B53" s="235"/>
      <c r="C53" s="236"/>
      <c r="D53" s="236"/>
      <c r="E53" s="236"/>
      <c r="F53" s="236"/>
      <c r="G53" s="236"/>
      <c r="H53" s="236"/>
      <c r="I53" s="236"/>
      <c r="J53" s="236"/>
      <c r="K53" s="236"/>
      <c r="L53" s="236"/>
      <c r="M53" s="236"/>
      <c r="N53" s="236"/>
      <c r="O53" s="236"/>
      <c r="P53" s="237"/>
      <c r="Q53" s="32"/>
    </row>
    <row r="54" spans="1:17" x14ac:dyDescent="0.2">
      <c r="A54" s="32"/>
      <c r="B54" s="235"/>
      <c r="C54" s="236"/>
      <c r="D54" s="236"/>
      <c r="E54" s="236"/>
      <c r="F54" s="236"/>
      <c r="G54" s="236"/>
      <c r="H54" s="236"/>
      <c r="I54" s="236"/>
      <c r="J54" s="236"/>
      <c r="K54" s="236"/>
      <c r="L54" s="236"/>
      <c r="M54" s="236"/>
      <c r="N54" s="236"/>
      <c r="O54" s="236"/>
      <c r="P54" s="237"/>
      <c r="Q54" s="32"/>
    </row>
    <row r="55" spans="1:17" x14ac:dyDescent="0.2">
      <c r="A55" s="32"/>
      <c r="B55" s="235"/>
      <c r="C55" s="236"/>
      <c r="D55" s="236"/>
      <c r="E55" s="236"/>
      <c r="F55" s="236"/>
      <c r="G55" s="236"/>
      <c r="H55" s="236"/>
      <c r="I55" s="236"/>
      <c r="J55" s="236"/>
      <c r="K55" s="236"/>
      <c r="L55" s="236"/>
      <c r="M55" s="236"/>
      <c r="N55" s="236"/>
      <c r="O55" s="236"/>
      <c r="P55" s="237"/>
      <c r="Q55" s="32"/>
    </row>
    <row r="56" spans="1:17" x14ac:dyDescent="0.2">
      <c r="A56" s="32"/>
      <c r="B56" s="235"/>
      <c r="C56" s="236"/>
      <c r="D56" s="236"/>
      <c r="E56" s="236"/>
      <c r="F56" s="236"/>
      <c r="G56" s="236"/>
      <c r="H56" s="236"/>
      <c r="I56" s="236"/>
      <c r="J56" s="236"/>
      <c r="K56" s="236"/>
      <c r="L56" s="236"/>
      <c r="M56" s="236"/>
      <c r="N56" s="236"/>
      <c r="O56" s="236"/>
      <c r="P56" s="237"/>
      <c r="Q56" s="32"/>
    </row>
    <row r="57" spans="1:17" x14ac:dyDescent="0.2">
      <c r="A57" s="32"/>
      <c r="B57" s="235"/>
      <c r="C57" s="236"/>
      <c r="D57" s="236"/>
      <c r="E57" s="236"/>
      <c r="F57" s="236"/>
      <c r="G57" s="236"/>
      <c r="H57" s="236"/>
      <c r="I57" s="236"/>
      <c r="J57" s="236"/>
      <c r="K57" s="236"/>
      <c r="L57" s="236"/>
      <c r="M57" s="236"/>
      <c r="N57" s="236"/>
      <c r="O57" s="236"/>
      <c r="P57" s="237"/>
      <c r="Q57" s="32"/>
    </row>
    <row r="58" spans="1:17" x14ac:dyDescent="0.2">
      <c r="A58" s="32"/>
      <c r="B58" s="235"/>
      <c r="C58" s="236"/>
      <c r="D58" s="236"/>
      <c r="E58" s="236"/>
      <c r="F58" s="236"/>
      <c r="G58" s="236"/>
      <c r="H58" s="236"/>
      <c r="I58" s="236"/>
      <c r="J58" s="236"/>
      <c r="K58" s="236"/>
      <c r="L58" s="236"/>
      <c r="M58" s="236"/>
      <c r="N58" s="236"/>
      <c r="O58" s="236"/>
      <c r="P58" s="237"/>
      <c r="Q58" s="32"/>
    </row>
    <row r="59" spans="1:17" x14ac:dyDescent="0.2">
      <c r="A59" s="32"/>
      <c r="B59" s="235"/>
      <c r="C59" s="236"/>
      <c r="D59" s="236"/>
      <c r="E59" s="236"/>
      <c r="F59" s="236"/>
      <c r="G59" s="236"/>
      <c r="H59" s="236"/>
      <c r="I59" s="236"/>
      <c r="J59" s="236"/>
      <c r="K59" s="236"/>
      <c r="L59" s="236"/>
      <c r="M59" s="236"/>
      <c r="N59" s="236"/>
      <c r="O59" s="236"/>
      <c r="P59" s="237"/>
      <c r="Q59" s="32"/>
    </row>
    <row r="60" spans="1:17" x14ac:dyDescent="0.2">
      <c r="A60" s="32"/>
      <c r="B60" s="235"/>
      <c r="C60" s="236"/>
      <c r="D60" s="236"/>
      <c r="E60" s="236"/>
      <c r="F60" s="236"/>
      <c r="G60" s="236"/>
      <c r="H60" s="236"/>
      <c r="I60" s="236"/>
      <c r="J60" s="236"/>
      <c r="K60" s="236"/>
      <c r="L60" s="236"/>
      <c r="M60" s="236"/>
      <c r="N60" s="236"/>
      <c r="O60" s="236"/>
      <c r="P60" s="237"/>
      <c r="Q60" s="32"/>
    </row>
    <row r="61" spans="1:17" x14ac:dyDescent="0.2">
      <c r="A61" s="32"/>
      <c r="B61" s="235"/>
      <c r="C61" s="236"/>
      <c r="D61" s="236"/>
      <c r="E61" s="236"/>
      <c r="F61" s="236"/>
      <c r="G61" s="236"/>
      <c r="H61" s="236"/>
      <c r="I61" s="236"/>
      <c r="J61" s="236"/>
      <c r="K61" s="236"/>
      <c r="L61" s="236"/>
      <c r="M61" s="236"/>
      <c r="N61" s="236"/>
      <c r="O61" s="236"/>
      <c r="P61" s="237"/>
      <c r="Q61" s="32"/>
    </row>
    <row r="62" spans="1:17" x14ac:dyDescent="0.2">
      <c r="A62" s="32"/>
      <c r="B62" s="235"/>
      <c r="C62" s="236"/>
      <c r="D62" s="236"/>
      <c r="E62" s="236"/>
      <c r="F62" s="236"/>
      <c r="G62" s="236"/>
      <c r="H62" s="236"/>
      <c r="I62" s="236"/>
      <c r="J62" s="236"/>
      <c r="K62" s="236"/>
      <c r="L62" s="236"/>
      <c r="M62" s="236"/>
      <c r="N62" s="236"/>
      <c r="O62" s="236"/>
      <c r="P62" s="237"/>
      <c r="Q62" s="32"/>
    </row>
    <row r="63" spans="1:17" x14ac:dyDescent="0.2">
      <c r="A63" s="32"/>
      <c r="B63" s="235"/>
      <c r="C63" s="236"/>
      <c r="D63" s="236"/>
      <c r="E63" s="236"/>
      <c r="F63" s="236"/>
      <c r="G63" s="236"/>
      <c r="H63" s="236"/>
      <c r="I63" s="236"/>
      <c r="J63" s="236"/>
      <c r="K63" s="236"/>
      <c r="L63" s="236"/>
      <c r="M63" s="236"/>
      <c r="N63" s="236"/>
      <c r="O63" s="236"/>
      <c r="P63" s="237"/>
      <c r="Q63" s="32"/>
    </row>
    <row r="64" spans="1:17" x14ac:dyDescent="0.2">
      <c r="A64" s="32"/>
      <c r="B64" s="235"/>
      <c r="C64" s="236"/>
      <c r="D64" s="236"/>
      <c r="E64" s="236"/>
      <c r="F64" s="236"/>
      <c r="G64" s="236"/>
      <c r="H64" s="236"/>
      <c r="I64" s="236"/>
      <c r="J64" s="236"/>
      <c r="K64" s="236"/>
      <c r="L64" s="236"/>
      <c r="M64" s="236"/>
      <c r="N64" s="236"/>
      <c r="O64" s="236"/>
      <c r="P64" s="237"/>
      <c r="Q64" s="32"/>
    </row>
    <row r="65" spans="1:17" x14ac:dyDescent="0.2">
      <c r="A65" s="32"/>
      <c r="B65" s="235"/>
      <c r="C65" s="236"/>
      <c r="D65" s="236"/>
      <c r="E65" s="236"/>
      <c r="F65" s="236"/>
      <c r="G65" s="236"/>
      <c r="H65" s="236"/>
      <c r="I65" s="236"/>
      <c r="J65" s="236"/>
      <c r="K65" s="236"/>
      <c r="L65" s="236"/>
      <c r="M65" s="236"/>
      <c r="N65" s="236"/>
      <c r="O65" s="236"/>
      <c r="P65" s="237"/>
      <c r="Q65" s="32"/>
    </row>
    <row r="66" spans="1:17" x14ac:dyDescent="0.2">
      <c r="A66" s="32"/>
      <c r="B66" s="235"/>
      <c r="C66" s="236"/>
      <c r="D66" s="236"/>
      <c r="E66" s="236"/>
      <c r="F66" s="236"/>
      <c r="G66" s="236"/>
      <c r="H66" s="236"/>
      <c r="I66" s="236"/>
      <c r="J66" s="236"/>
      <c r="K66" s="236"/>
      <c r="L66" s="236"/>
      <c r="M66" s="236"/>
      <c r="N66" s="236"/>
      <c r="O66" s="236"/>
      <c r="P66" s="237"/>
      <c r="Q66" s="32"/>
    </row>
    <row r="67" spans="1:17" ht="13.5" thickBot="1" x14ac:dyDescent="0.25">
      <c r="A67" s="32"/>
      <c r="B67" s="238"/>
      <c r="C67" s="239"/>
      <c r="D67" s="239"/>
      <c r="E67" s="239"/>
      <c r="F67" s="239"/>
      <c r="G67" s="239"/>
      <c r="H67" s="239"/>
      <c r="I67" s="239"/>
      <c r="J67" s="239"/>
      <c r="K67" s="239"/>
      <c r="L67" s="239"/>
      <c r="M67" s="239"/>
      <c r="N67" s="239"/>
      <c r="O67" s="239"/>
      <c r="P67" s="240"/>
      <c r="Q67" s="32"/>
    </row>
    <row r="68" spans="1:17" s="21" customFormat="1" ht="4.5" customHeight="1" thickBot="1" x14ac:dyDescent="0.25">
      <c r="A68" s="241"/>
      <c r="B68" s="241"/>
      <c r="C68" s="241"/>
      <c r="D68" s="241"/>
      <c r="E68" s="241"/>
      <c r="F68" s="241"/>
      <c r="G68" s="241"/>
      <c r="H68" s="241"/>
      <c r="I68" s="241"/>
      <c r="J68" s="241"/>
      <c r="K68" s="241"/>
      <c r="L68" s="241"/>
      <c r="M68" s="241"/>
      <c r="N68" s="241"/>
      <c r="O68" s="241"/>
      <c r="P68" s="241"/>
      <c r="Q68" s="241"/>
    </row>
    <row r="69" spans="1:17" ht="49.5" customHeight="1" thickBot="1" x14ac:dyDescent="0.25">
      <c r="A69" s="32"/>
      <c r="B69" s="20" t="s">
        <v>5</v>
      </c>
      <c r="C69" s="242"/>
      <c r="D69" s="243"/>
      <c r="E69" s="243"/>
      <c r="F69" s="243"/>
      <c r="G69" s="243"/>
      <c r="H69" s="243"/>
      <c r="I69" s="243"/>
      <c r="J69" s="243"/>
      <c r="K69" s="243"/>
      <c r="L69" s="243"/>
      <c r="M69" s="243"/>
      <c r="N69" s="243"/>
      <c r="O69" s="243"/>
      <c r="P69" s="244"/>
      <c r="Q69" s="32"/>
    </row>
    <row r="70" spans="1:17" ht="41.25" customHeight="1" thickBot="1" x14ac:dyDescent="0.25">
      <c r="A70" s="32"/>
      <c r="B70" s="19" t="s">
        <v>63</v>
      </c>
      <c r="C70" s="207" t="s">
        <v>140</v>
      </c>
      <c r="D70" s="167"/>
      <c r="E70" s="167"/>
      <c r="F70" s="167"/>
      <c r="G70" s="167"/>
      <c r="H70" s="167"/>
      <c r="I70" s="167"/>
      <c r="J70" s="167"/>
      <c r="K70" s="167"/>
      <c r="L70" s="167"/>
      <c r="M70" s="167"/>
      <c r="N70" s="167"/>
      <c r="O70" s="167"/>
      <c r="P70" s="168"/>
      <c r="Q70" s="32"/>
    </row>
    <row r="71" spans="1:17" ht="27.75" customHeight="1" thickBot="1" x14ac:dyDescent="0.25">
      <c r="A71" s="32"/>
      <c r="B71" s="19" t="s">
        <v>84</v>
      </c>
      <c r="C71" s="245"/>
      <c r="D71" s="245"/>
      <c r="E71" s="245"/>
      <c r="F71" s="245"/>
      <c r="G71" s="245"/>
      <c r="H71" s="245"/>
      <c r="I71" s="245"/>
      <c r="J71" s="245"/>
      <c r="K71" s="245"/>
      <c r="L71" s="245"/>
      <c r="M71" s="245"/>
      <c r="N71" s="245"/>
      <c r="O71" s="245"/>
      <c r="P71" s="246"/>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8"/>
      <c r="G120" s="38"/>
      <c r="H120" s="38"/>
      <c r="I120" s="38"/>
      <c r="J120" s="38"/>
      <c r="K120" s="38"/>
      <c r="L120" s="38"/>
      <c r="M120" s="38"/>
      <c r="N120" s="38"/>
      <c r="O120" s="38"/>
      <c r="P120" s="38"/>
      <c r="Q120" s="38"/>
      <c r="R120" s="38"/>
      <c r="S120" s="38"/>
    </row>
    <row r="121" spans="1:19" ht="76.5" x14ac:dyDescent="0.2">
      <c r="A121" s="38"/>
      <c r="B121" s="42" t="s">
        <v>77</v>
      </c>
      <c r="C121" s="38"/>
      <c r="D121" s="38">
        <v>2014</v>
      </c>
      <c r="E121" s="38"/>
      <c r="F121" s="38"/>
      <c r="G121" s="38"/>
      <c r="H121" s="38"/>
      <c r="I121" s="38"/>
      <c r="J121" s="38"/>
      <c r="K121" s="38"/>
      <c r="L121" s="38"/>
      <c r="M121" s="38"/>
      <c r="N121" s="38"/>
      <c r="O121" s="38"/>
      <c r="P121" s="38"/>
      <c r="Q121" s="38"/>
      <c r="R121" s="38"/>
      <c r="S121" s="38"/>
    </row>
    <row r="122" spans="1:19" ht="63.75" x14ac:dyDescent="0.2">
      <c r="A122" s="38"/>
      <c r="B122" s="42" t="s">
        <v>78</v>
      </c>
      <c r="C122" s="38"/>
      <c r="D122" s="38">
        <v>2016</v>
      </c>
      <c r="E122" s="38"/>
      <c r="F122" s="38"/>
      <c r="G122" s="38"/>
      <c r="H122" s="38"/>
      <c r="I122" s="38"/>
      <c r="J122" s="38"/>
      <c r="K122" s="38"/>
      <c r="L122" s="38"/>
      <c r="M122" s="38"/>
      <c r="N122" s="38"/>
      <c r="O122" s="38"/>
      <c r="P122" s="38"/>
      <c r="Q122" s="38"/>
      <c r="R122" s="38"/>
      <c r="S122" s="38"/>
    </row>
    <row r="123" spans="1:19" ht="38.25" x14ac:dyDescent="0.2">
      <c r="A123" s="38"/>
      <c r="B123" s="42" t="s">
        <v>82</v>
      </c>
      <c r="C123" s="38"/>
      <c r="D123" s="38">
        <v>2017</v>
      </c>
      <c r="E123" s="38"/>
      <c r="F123" s="38"/>
      <c r="G123" s="38"/>
      <c r="H123" s="38"/>
      <c r="I123" s="38"/>
      <c r="J123" s="38"/>
      <c r="K123" s="38"/>
      <c r="L123" s="38"/>
      <c r="M123" s="38"/>
      <c r="N123" s="38"/>
      <c r="O123" s="38"/>
      <c r="P123" s="38"/>
      <c r="Q123" s="38"/>
      <c r="R123" s="38"/>
      <c r="S123" s="38"/>
    </row>
    <row r="124" spans="1:19" ht="63.75" x14ac:dyDescent="0.2">
      <c r="A124" s="38"/>
      <c r="B124" s="42" t="s">
        <v>79</v>
      </c>
      <c r="C124" s="38"/>
      <c r="D124" s="38"/>
      <c r="E124" s="38"/>
      <c r="F124" s="38"/>
      <c r="G124" s="38"/>
      <c r="H124" s="38"/>
      <c r="I124" s="38"/>
      <c r="J124" s="38"/>
      <c r="K124" s="38"/>
      <c r="L124" s="38"/>
      <c r="M124" s="38"/>
      <c r="N124" s="38"/>
      <c r="O124" s="38"/>
      <c r="P124" s="38"/>
      <c r="Q124" s="38"/>
      <c r="R124" s="38"/>
      <c r="S124" s="38"/>
    </row>
    <row r="125" spans="1:19" ht="63.75" x14ac:dyDescent="0.2">
      <c r="A125" s="38"/>
      <c r="B125" s="42" t="s">
        <v>80</v>
      </c>
      <c r="C125" s="38"/>
      <c r="D125" s="38"/>
      <c r="E125" s="38"/>
      <c r="F125" s="38"/>
      <c r="G125" s="38"/>
      <c r="H125" s="38"/>
      <c r="I125" s="38"/>
      <c r="J125" s="38"/>
      <c r="K125" s="38"/>
      <c r="L125" s="38"/>
      <c r="M125" s="38"/>
      <c r="N125" s="38"/>
      <c r="O125" s="38"/>
      <c r="P125" s="38"/>
      <c r="Q125" s="38"/>
      <c r="R125" s="38"/>
      <c r="S125" s="38"/>
    </row>
    <row r="126" spans="1:19" ht="51" x14ac:dyDescent="0.2">
      <c r="A126" s="38"/>
      <c r="B126" s="42" t="s">
        <v>81</v>
      </c>
      <c r="C126" s="38"/>
      <c r="D126" s="38"/>
      <c r="E126" s="38"/>
      <c r="F126" s="38"/>
      <c r="G126" s="38"/>
      <c r="H126" s="38"/>
      <c r="I126" s="38"/>
      <c r="J126" s="38"/>
      <c r="K126" s="38"/>
      <c r="L126" s="38"/>
      <c r="M126" s="38"/>
      <c r="N126" s="38"/>
      <c r="O126" s="38"/>
      <c r="P126" s="38"/>
      <c r="Q126" s="38"/>
      <c r="R126" s="38"/>
      <c r="S126" s="38"/>
    </row>
    <row r="127" spans="1:19" x14ac:dyDescent="0.2">
      <c r="A127" s="38"/>
      <c r="B127" s="42" t="s">
        <v>114</v>
      </c>
      <c r="C127" s="38"/>
      <c r="D127" s="38"/>
      <c r="E127" s="38"/>
      <c r="F127" s="38"/>
      <c r="G127" s="38"/>
      <c r="H127" s="38"/>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B51:P51"/>
    <mergeCell ref="B52:P67"/>
    <mergeCell ref="A68:Q68"/>
    <mergeCell ref="C69:P69"/>
    <mergeCell ref="C70:P70"/>
    <mergeCell ref="C71:P71"/>
    <mergeCell ref="C44:G44"/>
    <mergeCell ref="H44:L44"/>
    <mergeCell ref="M44:P44"/>
    <mergeCell ref="B46:P46"/>
    <mergeCell ref="B48:B49"/>
    <mergeCell ref="B50:P50"/>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B29:P29"/>
    <mergeCell ref="C30:P30"/>
    <mergeCell ref="B31:P31"/>
    <mergeCell ref="C32:P32"/>
    <mergeCell ref="B33:P33"/>
    <mergeCell ref="C34:P34"/>
    <mergeCell ref="B23:P23"/>
    <mergeCell ref="C24:P24"/>
    <mergeCell ref="B25:P25"/>
    <mergeCell ref="C26:P26"/>
    <mergeCell ref="B27:P27"/>
    <mergeCell ref="D28:G28"/>
    <mergeCell ref="H28:J28"/>
    <mergeCell ref="K28:M28"/>
    <mergeCell ref="N28:O28"/>
    <mergeCell ref="B17:P17"/>
    <mergeCell ref="C18:P18"/>
    <mergeCell ref="B19:P19"/>
    <mergeCell ref="B20:P20"/>
    <mergeCell ref="B21:P21"/>
    <mergeCell ref="C22:P22"/>
    <mergeCell ref="B11:P11"/>
    <mergeCell ref="C12:P12"/>
    <mergeCell ref="B13:P13"/>
    <mergeCell ref="C14:P14"/>
    <mergeCell ref="B15:P15"/>
    <mergeCell ref="C16:P16"/>
    <mergeCell ref="B7:P8"/>
    <mergeCell ref="B9:P9"/>
    <mergeCell ref="D10:G10"/>
    <mergeCell ref="H10:J10"/>
    <mergeCell ref="K10:N10"/>
    <mergeCell ref="O10:P10"/>
    <mergeCell ref="B2:B5"/>
    <mergeCell ref="C2:M2"/>
    <mergeCell ref="N2:P2"/>
    <mergeCell ref="C3:M3"/>
    <mergeCell ref="N3:P3"/>
    <mergeCell ref="C4:M4"/>
    <mergeCell ref="N4:P4"/>
    <mergeCell ref="C5:M5"/>
    <mergeCell ref="N5:P5"/>
  </mergeCells>
  <dataValidations count="7">
    <dataValidation type="list" allowBlank="1" showInputMessage="1" showErrorMessage="1" sqref="H10:J10" xr:uid="{D5A56BFF-C711-4253-BA55-3C29816D5C3E}">
      <formula1>$B$97:$B$99</formula1>
    </dataValidation>
    <dataValidation type="list" allowBlank="1" showInputMessage="1" showErrorMessage="1" sqref="O10:P10" xr:uid="{2DDF6AFD-3E13-45B7-9845-14CF5F194D42}">
      <formula1>$C$97:$C$103</formula1>
    </dataValidation>
    <dataValidation type="list" allowBlank="1" showInputMessage="1" showErrorMessage="1" sqref="C12:P12" xr:uid="{157EAA44-288D-46DD-B277-748E30D62FD6}">
      <formula1>$D$97:$D$117</formula1>
    </dataValidation>
    <dataValidation type="list" allowBlank="1" showInputMessage="1" showErrorMessage="1" sqref="C71:P71" xr:uid="{A953ED1E-0378-4159-B576-09E6B6CBF874}">
      <formula1>$M$97:$M$99</formula1>
    </dataValidation>
    <dataValidation type="list" allowBlank="1" showInputMessage="1" showErrorMessage="1" sqref="C34:P34 C36:P36" xr:uid="{6557DBE6-A5E1-41C5-8176-32FF85BC6608}">
      <formula1>$Q$96:$Q$101</formula1>
    </dataValidation>
    <dataValidation type="list" allowBlank="1" showInputMessage="1" showErrorMessage="1" sqref="C18:P18" xr:uid="{EDA6E2B4-F01B-4D79-8BCC-B29B614CD6FA}">
      <formula1>$B$119:$B$127</formula1>
    </dataValidation>
    <dataValidation type="list" allowBlank="1" showInputMessage="1" showErrorMessage="1" sqref="C10" xr:uid="{0EA941D4-24BB-4C31-AE53-08A1EA76D6EA}">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2CE06-7421-4152-9DA3-E81F89ADF352}">
  <sheetPr>
    <tabColor theme="3" tint="0.39997558519241921"/>
  </sheetPr>
  <dimension ref="A1:G12"/>
  <sheetViews>
    <sheetView topLeftCell="A8" workbookViewId="0">
      <selection activeCell="C24" sqref="C24:P24"/>
    </sheetView>
  </sheetViews>
  <sheetFormatPr baseColWidth="10" defaultRowHeight="12.75" x14ac:dyDescent="0.2"/>
  <cols>
    <col min="1" max="1" width="23.85546875" customWidth="1"/>
    <col min="2" max="2" width="34.5703125" customWidth="1"/>
    <col min="3" max="3" width="24.7109375" customWidth="1"/>
    <col min="4" max="4" width="12.42578125" customWidth="1"/>
    <col min="7" max="7" width="24.28515625" customWidth="1"/>
  </cols>
  <sheetData>
    <row r="1" spans="1:7" ht="18.75" thickTop="1" x14ac:dyDescent="0.25">
      <c r="A1" s="247"/>
      <c r="B1" s="250" t="s">
        <v>56</v>
      </c>
      <c r="C1" s="250"/>
      <c r="D1" s="250"/>
      <c r="E1" s="251" t="s">
        <v>86</v>
      </c>
      <c r="F1" s="252"/>
      <c r="G1" s="253"/>
    </row>
    <row r="2" spans="1:7" ht="18" x14ac:dyDescent="0.25">
      <c r="A2" s="248"/>
      <c r="B2" s="254" t="s">
        <v>87</v>
      </c>
      <c r="C2" s="254"/>
      <c r="D2" s="254"/>
      <c r="E2" s="255" t="s">
        <v>88</v>
      </c>
      <c r="F2" s="256"/>
      <c r="G2" s="257"/>
    </row>
    <row r="3" spans="1:7" ht="21.75" customHeight="1" x14ac:dyDescent="0.25">
      <c r="A3" s="248"/>
      <c r="B3" s="254" t="s">
        <v>89</v>
      </c>
      <c r="C3" s="254"/>
      <c r="D3" s="254"/>
      <c r="E3" s="255" t="s">
        <v>90</v>
      </c>
      <c r="F3" s="256"/>
      <c r="G3" s="257"/>
    </row>
    <row r="4" spans="1:7" ht="29.25" customHeight="1" thickBot="1" x14ac:dyDescent="0.3">
      <c r="A4" s="249"/>
      <c r="B4" s="258" t="s">
        <v>91</v>
      </c>
      <c r="C4" s="258"/>
      <c r="D4" s="258"/>
      <c r="E4" s="259" t="s">
        <v>61</v>
      </c>
      <c r="F4" s="260"/>
      <c r="G4" s="261"/>
    </row>
    <row r="5" spans="1:7" ht="18.75" thickTop="1" x14ac:dyDescent="0.25">
      <c r="A5" s="25"/>
      <c r="B5" s="24"/>
      <c r="C5" s="26"/>
      <c r="D5" s="26"/>
      <c r="E5" s="27"/>
      <c r="F5" s="27"/>
      <c r="G5" s="27"/>
    </row>
    <row r="6" spans="1:7" ht="15.75" x14ac:dyDescent="0.25">
      <c r="A6" s="28" t="s">
        <v>0</v>
      </c>
      <c r="C6" s="262" t="s">
        <v>95</v>
      </c>
      <c r="D6" s="262"/>
      <c r="E6" s="262"/>
      <c r="F6" s="262"/>
      <c r="G6" s="262"/>
    </row>
    <row r="7" spans="1:7" ht="13.5" thickBot="1" x14ac:dyDescent="0.25">
      <c r="A7" s="28"/>
    </row>
    <row r="8" spans="1:7" ht="14.25" thickTop="1" thickBot="1" x14ac:dyDescent="0.25">
      <c r="A8" s="263" t="s">
        <v>92</v>
      </c>
      <c r="B8" s="265" t="s">
        <v>20</v>
      </c>
      <c r="C8" s="267" t="s">
        <v>115</v>
      </c>
      <c r="D8" s="267"/>
      <c r="E8" s="267"/>
      <c r="F8" s="267"/>
      <c r="G8" s="268"/>
    </row>
    <row r="9" spans="1:7" ht="13.5" thickBot="1" x14ac:dyDescent="0.25">
      <c r="A9" s="264"/>
      <c r="B9" s="266"/>
      <c r="C9" s="31" t="s">
        <v>69</v>
      </c>
      <c r="D9" s="31" t="s">
        <v>93</v>
      </c>
      <c r="E9" s="269" t="s">
        <v>94</v>
      </c>
      <c r="F9" s="269"/>
      <c r="G9" s="270"/>
    </row>
    <row r="10" spans="1:7" ht="80.45" customHeight="1" thickBot="1" x14ac:dyDescent="0.25">
      <c r="A10" s="271" t="s">
        <v>95</v>
      </c>
      <c r="B10" s="29" t="s">
        <v>124</v>
      </c>
      <c r="C10" s="30"/>
      <c r="D10" s="273" t="str">
        <f>IF(C11=0,"0%",C10/C11)</f>
        <v>0%</v>
      </c>
      <c r="E10" s="275"/>
      <c r="F10" s="276"/>
      <c r="G10" s="277"/>
    </row>
    <row r="11" spans="1:7" ht="245.45" customHeight="1" thickBot="1" x14ac:dyDescent="0.25">
      <c r="A11" s="272"/>
      <c r="B11" s="29" t="s">
        <v>125</v>
      </c>
      <c r="C11" s="30"/>
      <c r="D11" s="274"/>
      <c r="E11" s="278"/>
      <c r="F11" s="279"/>
      <c r="G11" s="280"/>
    </row>
    <row r="12" spans="1:7" x14ac:dyDescent="0.2">
      <c r="D12" s="46" t="str">
        <f>D10</f>
        <v>0%</v>
      </c>
    </row>
  </sheetData>
  <mergeCells count="17">
    <mergeCell ref="C6:G6"/>
    <mergeCell ref="A8:A9"/>
    <mergeCell ref="B8:B9"/>
    <mergeCell ref="C8:G8"/>
    <mergeCell ref="E9:G9"/>
    <mergeCell ref="A10:A11"/>
    <mergeCell ref="D10:D11"/>
    <mergeCell ref="E10:G11"/>
    <mergeCell ref="A1:A4"/>
    <mergeCell ref="B1:D1"/>
    <mergeCell ref="E1:G1"/>
    <mergeCell ref="B2:D2"/>
    <mergeCell ref="E2:G2"/>
    <mergeCell ref="B3:D3"/>
    <mergeCell ref="E3:G3"/>
    <mergeCell ref="B4:D4"/>
    <mergeCell ref="E4:G4"/>
  </mergeCells>
  <pageMargins left="0.7" right="0.7" top="0.75" bottom="0.75" header="0.3" footer="0.3"/>
  <pageSetup paperSize="14" scale="65"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1BB23-FE5B-487A-A250-7620FB4B30B8}">
  <dimension ref="A1:S180"/>
  <sheetViews>
    <sheetView topLeftCell="B24" zoomScaleNormal="100" workbookViewId="0">
      <selection activeCell="C76" sqref="C76:P76"/>
    </sheetView>
  </sheetViews>
  <sheetFormatPr baseColWidth="10" defaultRowHeight="12.75" x14ac:dyDescent="0.2"/>
  <cols>
    <col min="1" max="1" width="3" style="50" customWidth="1"/>
    <col min="2" max="2" width="30" style="50" customWidth="1"/>
    <col min="3" max="3" width="16.85546875" style="50" customWidth="1"/>
    <col min="4" max="4" width="8" style="50" customWidth="1"/>
    <col min="5" max="6" width="7.5703125" style="50" customWidth="1"/>
    <col min="7" max="7" width="7.7109375" style="50" customWidth="1"/>
    <col min="8" max="8" width="7.5703125" style="50" customWidth="1"/>
    <col min="9" max="10" width="7.28515625" style="50" bestFit="1" customWidth="1"/>
    <col min="11" max="11" width="7.42578125" style="50" customWidth="1"/>
    <col min="12" max="12" width="7.28515625" style="50" customWidth="1"/>
    <col min="13" max="13" width="8.42578125" style="50" customWidth="1"/>
    <col min="14" max="14" width="7.7109375" style="50" customWidth="1"/>
    <col min="15" max="15" width="8.140625" style="50" customWidth="1"/>
    <col min="16" max="16" width="12.140625" style="50" customWidth="1"/>
    <col min="17" max="18" width="11.7109375" style="50" customWidth="1"/>
    <col min="19" max="19" width="11.42578125" style="100" hidden="1" customWidth="1"/>
    <col min="20" max="16384" width="11.42578125" style="50"/>
  </cols>
  <sheetData>
    <row r="1" spans="1:19" ht="13.5" thickBot="1" x14ac:dyDescent="0.25">
      <c r="B1" s="90"/>
      <c r="C1" s="90"/>
      <c r="D1" s="90"/>
      <c r="E1" s="90"/>
      <c r="F1" s="90"/>
      <c r="G1" s="90"/>
      <c r="H1" s="90"/>
      <c r="I1" s="90"/>
      <c r="J1" s="90"/>
      <c r="K1" s="90"/>
      <c r="L1" s="90"/>
      <c r="M1" s="90"/>
      <c r="N1" s="90"/>
      <c r="O1" s="90"/>
      <c r="P1" s="90"/>
    </row>
    <row r="2" spans="1:19" ht="16.5" customHeight="1" x14ac:dyDescent="0.2">
      <c r="B2" s="395"/>
      <c r="C2" s="398" t="s">
        <v>56</v>
      </c>
      <c r="D2" s="399"/>
      <c r="E2" s="399"/>
      <c r="F2" s="399"/>
      <c r="G2" s="399"/>
      <c r="H2" s="399"/>
      <c r="I2" s="399"/>
      <c r="J2" s="399"/>
      <c r="K2" s="399"/>
      <c r="L2" s="399"/>
      <c r="M2" s="400"/>
      <c r="N2" s="401" t="s">
        <v>180</v>
      </c>
      <c r="O2" s="402"/>
      <c r="P2" s="403"/>
      <c r="S2" s="101">
        <v>0.8</v>
      </c>
    </row>
    <row r="3" spans="1:19" ht="15.75" customHeight="1" x14ac:dyDescent="0.2">
      <c r="B3" s="396"/>
      <c r="C3" s="404" t="s">
        <v>58</v>
      </c>
      <c r="D3" s="405"/>
      <c r="E3" s="405"/>
      <c r="F3" s="405"/>
      <c r="G3" s="405"/>
      <c r="H3" s="405"/>
      <c r="I3" s="405"/>
      <c r="J3" s="405"/>
      <c r="K3" s="405"/>
      <c r="L3" s="405"/>
      <c r="M3" s="406"/>
      <c r="N3" s="407" t="s">
        <v>184</v>
      </c>
      <c r="O3" s="408"/>
      <c r="P3" s="409"/>
      <c r="S3" s="101">
        <v>0.79998999999999998</v>
      </c>
    </row>
    <row r="4" spans="1:19" ht="15.75" customHeight="1" x14ac:dyDescent="0.2">
      <c r="B4" s="396"/>
      <c r="C4" s="404" t="s">
        <v>59</v>
      </c>
      <c r="D4" s="405"/>
      <c r="E4" s="405"/>
      <c r="F4" s="405"/>
      <c r="G4" s="405"/>
      <c r="H4" s="405"/>
      <c r="I4" s="405"/>
      <c r="J4" s="405"/>
      <c r="K4" s="405"/>
      <c r="L4" s="405"/>
      <c r="M4" s="406"/>
      <c r="N4" s="407" t="s">
        <v>181</v>
      </c>
      <c r="O4" s="408"/>
      <c r="P4" s="409"/>
      <c r="S4" s="101">
        <v>0.65</v>
      </c>
    </row>
    <row r="5" spans="1:19" ht="16.5" customHeight="1" thickBot="1" x14ac:dyDescent="0.25">
      <c r="B5" s="397"/>
      <c r="C5" s="410" t="s">
        <v>60</v>
      </c>
      <c r="D5" s="411"/>
      <c r="E5" s="411"/>
      <c r="F5" s="411"/>
      <c r="G5" s="411"/>
      <c r="H5" s="411"/>
      <c r="I5" s="411"/>
      <c r="J5" s="411"/>
      <c r="K5" s="411"/>
      <c r="L5" s="411"/>
      <c r="M5" s="412"/>
      <c r="N5" s="413" t="s">
        <v>61</v>
      </c>
      <c r="O5" s="414"/>
      <c r="P5" s="415"/>
      <c r="S5" s="101">
        <v>0.64999899999999999</v>
      </c>
    </row>
    <row r="6" spans="1:19" ht="13.5" thickBot="1" x14ac:dyDescent="0.25">
      <c r="B6" s="90"/>
      <c r="C6" s="90"/>
      <c r="D6" s="90"/>
      <c r="E6" s="90"/>
      <c r="F6" s="90"/>
      <c r="G6" s="90"/>
      <c r="H6" s="90"/>
      <c r="I6" s="90"/>
      <c r="J6" s="90"/>
      <c r="K6" s="90"/>
      <c r="L6" s="90"/>
      <c r="M6" s="90"/>
      <c r="N6" s="90"/>
      <c r="O6" s="90"/>
      <c r="P6" s="90"/>
      <c r="S6" s="101"/>
    </row>
    <row r="7" spans="1:19" x14ac:dyDescent="0.2">
      <c r="A7" s="53"/>
      <c r="B7" s="377" t="s">
        <v>65</v>
      </c>
      <c r="C7" s="378"/>
      <c r="D7" s="378"/>
      <c r="E7" s="378"/>
      <c r="F7" s="378"/>
      <c r="G7" s="378"/>
      <c r="H7" s="378"/>
      <c r="I7" s="378"/>
      <c r="J7" s="378"/>
      <c r="K7" s="378"/>
      <c r="L7" s="378"/>
      <c r="M7" s="378"/>
      <c r="N7" s="378"/>
      <c r="O7" s="378"/>
      <c r="P7" s="379"/>
      <c r="Q7" s="53"/>
      <c r="S7" s="101"/>
    </row>
    <row r="8" spans="1:19" ht="13.5" thickBot="1" x14ac:dyDescent="0.25">
      <c r="A8" s="53"/>
      <c r="B8" s="380"/>
      <c r="C8" s="381"/>
      <c r="D8" s="381"/>
      <c r="E8" s="381"/>
      <c r="F8" s="381"/>
      <c r="G8" s="381"/>
      <c r="H8" s="381"/>
      <c r="I8" s="381"/>
      <c r="J8" s="381"/>
      <c r="K8" s="381"/>
      <c r="L8" s="381"/>
      <c r="M8" s="381"/>
      <c r="N8" s="381"/>
      <c r="O8" s="381"/>
      <c r="P8" s="382"/>
      <c r="Q8" s="53"/>
    </row>
    <row r="9" spans="1:19" ht="6.75" customHeight="1" thickBot="1" x14ac:dyDescent="0.25">
      <c r="A9" s="53"/>
      <c r="B9" s="383"/>
      <c r="C9" s="383"/>
      <c r="D9" s="383"/>
      <c r="E9" s="383"/>
      <c r="F9" s="383"/>
      <c r="G9" s="383"/>
      <c r="H9" s="383"/>
      <c r="I9" s="383"/>
      <c r="J9" s="383"/>
      <c r="K9" s="383"/>
      <c r="L9" s="383"/>
      <c r="M9" s="383"/>
      <c r="N9" s="383"/>
      <c r="O9" s="383"/>
      <c r="P9" s="383"/>
      <c r="Q9" s="53"/>
    </row>
    <row r="10" spans="1:19" ht="26.25" customHeight="1" thickBot="1" x14ac:dyDescent="0.25">
      <c r="A10" s="53"/>
      <c r="B10" s="91" t="s">
        <v>83</v>
      </c>
      <c r="C10" s="389">
        <v>2024</v>
      </c>
      <c r="D10" s="390"/>
      <c r="E10" s="390"/>
      <c r="F10" s="390"/>
      <c r="G10" s="390"/>
      <c r="H10" s="390"/>
      <c r="I10" s="391"/>
      <c r="J10" s="384" t="s">
        <v>1</v>
      </c>
      <c r="K10" s="385"/>
      <c r="L10" s="385"/>
      <c r="M10" s="385"/>
      <c r="N10" s="386" t="s">
        <v>200</v>
      </c>
      <c r="O10" s="387"/>
      <c r="P10" s="388"/>
      <c r="Q10" s="53"/>
    </row>
    <row r="11" spans="1:19" ht="4.5" customHeight="1" thickBot="1" x14ac:dyDescent="0.25">
      <c r="A11" s="53"/>
      <c r="B11" s="392"/>
      <c r="C11" s="393"/>
      <c r="D11" s="393"/>
      <c r="E11" s="393"/>
      <c r="F11" s="393"/>
      <c r="G11" s="393"/>
      <c r="H11" s="393"/>
      <c r="I11" s="393"/>
      <c r="J11" s="393"/>
      <c r="K11" s="393"/>
      <c r="L11" s="393"/>
      <c r="M11" s="393"/>
      <c r="N11" s="393"/>
      <c r="O11" s="393"/>
      <c r="P11" s="394"/>
      <c r="Q11" s="53"/>
    </row>
    <row r="12" spans="1:19" ht="13.5" thickBot="1" x14ac:dyDescent="0.25">
      <c r="A12" s="53"/>
      <c r="B12" s="63" t="s">
        <v>0</v>
      </c>
      <c r="C12" s="338" t="s">
        <v>174</v>
      </c>
      <c r="D12" s="338"/>
      <c r="E12" s="338"/>
      <c r="F12" s="338"/>
      <c r="G12" s="338"/>
      <c r="H12" s="338"/>
      <c r="I12" s="338"/>
      <c r="J12" s="338"/>
      <c r="K12" s="338"/>
      <c r="L12" s="338"/>
      <c r="M12" s="338"/>
      <c r="N12" s="338"/>
      <c r="O12" s="338"/>
      <c r="P12" s="339"/>
      <c r="Q12" s="53"/>
    </row>
    <row r="13" spans="1:19" ht="4.5" customHeight="1" thickBot="1" x14ac:dyDescent="0.25">
      <c r="A13" s="53"/>
      <c r="B13" s="334"/>
      <c r="C13" s="335"/>
      <c r="D13" s="335"/>
      <c r="E13" s="335"/>
      <c r="F13" s="335"/>
      <c r="G13" s="335"/>
      <c r="H13" s="335"/>
      <c r="I13" s="335"/>
      <c r="J13" s="335"/>
      <c r="K13" s="335"/>
      <c r="L13" s="335"/>
      <c r="M13" s="335"/>
      <c r="N13" s="335"/>
      <c r="O13" s="335"/>
      <c r="P13" s="336"/>
      <c r="Q13" s="53"/>
    </row>
    <row r="14" spans="1:19" ht="18" customHeight="1" thickBot="1" x14ac:dyDescent="0.25">
      <c r="A14" s="53"/>
      <c r="B14" s="63" t="s">
        <v>6</v>
      </c>
      <c r="C14" s="172" t="s">
        <v>186</v>
      </c>
      <c r="D14" s="173"/>
      <c r="E14" s="173"/>
      <c r="F14" s="173"/>
      <c r="G14" s="173"/>
      <c r="H14" s="173"/>
      <c r="I14" s="173"/>
      <c r="J14" s="173"/>
      <c r="K14" s="173"/>
      <c r="L14" s="173"/>
      <c r="M14" s="173"/>
      <c r="N14" s="173"/>
      <c r="O14" s="173"/>
      <c r="P14" s="174"/>
      <c r="Q14" s="53"/>
    </row>
    <row r="15" spans="1:19" ht="4.5" customHeight="1" thickBot="1" x14ac:dyDescent="0.25">
      <c r="A15" s="53"/>
      <c r="B15" s="347"/>
      <c r="C15" s="348"/>
      <c r="D15" s="348"/>
      <c r="E15" s="348"/>
      <c r="F15" s="348"/>
      <c r="G15" s="348"/>
      <c r="H15" s="348"/>
      <c r="I15" s="348"/>
      <c r="J15" s="348"/>
      <c r="K15" s="348"/>
      <c r="L15" s="348"/>
      <c r="M15" s="348"/>
      <c r="N15" s="348"/>
      <c r="O15" s="348"/>
      <c r="P15" s="349"/>
      <c r="Q15" s="53"/>
    </row>
    <row r="16" spans="1:19" ht="32.25" customHeight="1" thickBot="1" x14ac:dyDescent="0.25">
      <c r="A16" s="53"/>
      <c r="B16" s="63" t="s">
        <v>25</v>
      </c>
      <c r="C16" s="282" t="s">
        <v>214</v>
      </c>
      <c r="D16" s="282"/>
      <c r="E16" s="282"/>
      <c r="F16" s="282"/>
      <c r="G16" s="282"/>
      <c r="H16" s="282"/>
      <c r="I16" s="282"/>
      <c r="J16" s="282"/>
      <c r="K16" s="282"/>
      <c r="L16" s="282"/>
      <c r="M16" s="282"/>
      <c r="N16" s="282"/>
      <c r="O16" s="282"/>
      <c r="P16" s="283"/>
      <c r="Q16" s="53"/>
    </row>
    <row r="17" spans="1:17" ht="4.5" customHeight="1" thickBot="1" x14ac:dyDescent="0.25">
      <c r="A17" s="53"/>
      <c r="B17" s="347"/>
      <c r="C17" s="348"/>
      <c r="D17" s="348"/>
      <c r="E17" s="348"/>
      <c r="F17" s="348"/>
      <c r="G17" s="348"/>
      <c r="H17" s="348"/>
      <c r="I17" s="348"/>
      <c r="J17" s="348"/>
      <c r="K17" s="348"/>
      <c r="L17" s="348"/>
      <c r="M17" s="348"/>
      <c r="N17" s="348"/>
      <c r="O17" s="348"/>
      <c r="P17" s="349"/>
      <c r="Q17" s="53"/>
    </row>
    <row r="18" spans="1:17" ht="26.25" customHeight="1" thickBot="1" x14ac:dyDescent="0.25">
      <c r="A18" s="53"/>
      <c r="B18" s="63" t="s">
        <v>11</v>
      </c>
      <c r="C18" s="367" t="s">
        <v>221</v>
      </c>
      <c r="D18" s="368"/>
      <c r="E18" s="368"/>
      <c r="F18" s="368"/>
      <c r="G18" s="368"/>
      <c r="H18" s="368"/>
      <c r="I18" s="368"/>
      <c r="J18" s="368"/>
      <c r="K18" s="368"/>
      <c r="L18" s="368"/>
      <c r="M18" s="368"/>
      <c r="N18" s="368"/>
      <c r="O18" s="368"/>
      <c r="P18" s="369"/>
      <c r="Q18" s="53"/>
    </row>
    <row r="19" spans="1:17" ht="4.5" customHeight="1" thickBot="1" x14ac:dyDescent="0.25">
      <c r="A19" s="53"/>
      <c r="B19" s="370"/>
      <c r="C19" s="370"/>
      <c r="D19" s="370"/>
      <c r="E19" s="370"/>
      <c r="F19" s="370"/>
      <c r="G19" s="370"/>
      <c r="H19" s="370"/>
      <c r="I19" s="370"/>
      <c r="J19" s="370"/>
      <c r="K19" s="370"/>
      <c r="L19" s="370"/>
      <c r="M19" s="370"/>
      <c r="N19" s="370"/>
      <c r="O19" s="370"/>
      <c r="P19" s="370"/>
      <c r="Q19" s="53"/>
    </row>
    <row r="20" spans="1:17" ht="17.25" customHeight="1" thickBot="1" x14ac:dyDescent="0.25">
      <c r="A20" s="53"/>
      <c r="B20" s="302" t="s">
        <v>26</v>
      </c>
      <c r="C20" s="303"/>
      <c r="D20" s="303"/>
      <c r="E20" s="303"/>
      <c r="F20" s="303"/>
      <c r="G20" s="303"/>
      <c r="H20" s="303"/>
      <c r="I20" s="303"/>
      <c r="J20" s="303"/>
      <c r="K20" s="303"/>
      <c r="L20" s="303"/>
      <c r="M20" s="303"/>
      <c r="N20" s="303"/>
      <c r="O20" s="303"/>
      <c r="P20" s="304"/>
      <c r="Q20" s="53"/>
    </row>
    <row r="21" spans="1:17" ht="4.5" customHeight="1" thickBot="1" x14ac:dyDescent="0.25">
      <c r="A21" s="53"/>
      <c r="B21" s="371"/>
      <c r="C21" s="372"/>
      <c r="D21" s="372"/>
      <c r="E21" s="372"/>
      <c r="F21" s="372"/>
      <c r="G21" s="372"/>
      <c r="H21" s="372"/>
      <c r="I21" s="372"/>
      <c r="J21" s="372"/>
      <c r="K21" s="372"/>
      <c r="L21" s="372"/>
      <c r="M21" s="372"/>
      <c r="N21" s="372"/>
      <c r="O21" s="372"/>
      <c r="P21" s="373"/>
      <c r="Q21" s="53"/>
    </row>
    <row r="22" spans="1:17" ht="51" customHeight="1" thickBot="1" x14ac:dyDescent="0.25">
      <c r="A22" s="53"/>
      <c r="B22" s="63" t="s">
        <v>3</v>
      </c>
      <c r="C22" s="374" t="s">
        <v>217</v>
      </c>
      <c r="D22" s="375"/>
      <c r="E22" s="375"/>
      <c r="F22" s="375"/>
      <c r="G22" s="375"/>
      <c r="H22" s="375"/>
      <c r="I22" s="375"/>
      <c r="J22" s="375"/>
      <c r="K22" s="375"/>
      <c r="L22" s="375"/>
      <c r="M22" s="375"/>
      <c r="N22" s="375"/>
      <c r="O22" s="375"/>
      <c r="P22" s="376"/>
      <c r="Q22" s="53"/>
    </row>
    <row r="23" spans="1:17" ht="4.5" customHeight="1" thickBot="1" x14ac:dyDescent="0.25">
      <c r="A23" s="53"/>
      <c r="B23" s="347"/>
      <c r="C23" s="348"/>
      <c r="D23" s="348"/>
      <c r="E23" s="348"/>
      <c r="F23" s="348"/>
      <c r="G23" s="348"/>
      <c r="H23" s="348"/>
      <c r="I23" s="348"/>
      <c r="J23" s="348"/>
      <c r="K23" s="348"/>
      <c r="L23" s="348"/>
      <c r="M23" s="348"/>
      <c r="N23" s="348"/>
      <c r="O23" s="348"/>
      <c r="P23" s="349"/>
      <c r="Q23" s="53"/>
    </row>
    <row r="24" spans="1:17" ht="82.5" customHeight="1" thickBot="1" x14ac:dyDescent="0.25">
      <c r="A24" s="53"/>
      <c r="B24" s="63" t="s">
        <v>12</v>
      </c>
      <c r="C24" s="351" t="s">
        <v>218</v>
      </c>
      <c r="D24" s="352"/>
      <c r="E24" s="352"/>
      <c r="F24" s="352"/>
      <c r="G24" s="352"/>
      <c r="H24" s="352"/>
      <c r="I24" s="352"/>
      <c r="J24" s="352"/>
      <c r="K24" s="352"/>
      <c r="L24" s="352"/>
      <c r="M24" s="352"/>
      <c r="N24" s="352"/>
      <c r="O24" s="352"/>
      <c r="P24" s="353"/>
      <c r="Q24" s="53"/>
    </row>
    <row r="25" spans="1:17" ht="4.5" customHeight="1" thickBot="1" x14ac:dyDescent="0.25">
      <c r="A25" s="53"/>
      <c r="B25" s="354"/>
      <c r="C25" s="355"/>
      <c r="D25" s="355"/>
      <c r="E25" s="355"/>
      <c r="F25" s="355"/>
      <c r="G25" s="355"/>
      <c r="H25" s="355"/>
      <c r="I25" s="355"/>
      <c r="J25" s="355"/>
      <c r="K25" s="355"/>
      <c r="L25" s="355"/>
      <c r="M25" s="355"/>
      <c r="N25" s="355"/>
      <c r="O25" s="355"/>
      <c r="P25" s="356"/>
      <c r="Q25" s="53"/>
    </row>
    <row r="26" spans="1:17" ht="13.5" customHeight="1" thickBot="1" x14ac:dyDescent="0.25">
      <c r="A26" s="53"/>
      <c r="B26" s="64" t="s">
        <v>2</v>
      </c>
      <c r="C26" s="357">
        <v>1</v>
      </c>
      <c r="D26" s="358"/>
      <c r="E26" s="358"/>
      <c r="F26" s="358"/>
      <c r="G26" s="358"/>
      <c r="H26" s="358"/>
      <c r="I26" s="358"/>
      <c r="J26" s="358"/>
      <c r="K26" s="358"/>
      <c r="L26" s="358"/>
      <c r="M26" s="358"/>
      <c r="N26" s="358"/>
      <c r="O26" s="358"/>
      <c r="P26" s="359"/>
      <c r="Q26" s="53"/>
    </row>
    <row r="27" spans="1:17" ht="4.5" customHeight="1" thickBot="1" x14ac:dyDescent="0.25">
      <c r="A27" s="53"/>
      <c r="B27" s="360"/>
      <c r="C27" s="361"/>
      <c r="D27" s="361"/>
      <c r="E27" s="361"/>
      <c r="F27" s="361"/>
      <c r="G27" s="361"/>
      <c r="H27" s="361"/>
      <c r="I27" s="361"/>
      <c r="J27" s="361"/>
      <c r="K27" s="361"/>
      <c r="L27" s="361"/>
      <c r="M27" s="361"/>
      <c r="N27" s="361"/>
      <c r="O27" s="361"/>
      <c r="P27" s="362"/>
      <c r="Q27" s="53"/>
    </row>
    <row r="28" spans="1:17" ht="12.75" customHeight="1" thickBot="1" x14ac:dyDescent="0.25">
      <c r="A28" s="53"/>
      <c r="B28" s="64" t="s">
        <v>13</v>
      </c>
      <c r="C28" s="65" t="s">
        <v>14</v>
      </c>
      <c r="D28" s="357">
        <v>1</v>
      </c>
      <c r="E28" s="358"/>
      <c r="F28" s="358"/>
      <c r="G28" s="359"/>
      <c r="H28" s="363" t="s">
        <v>15</v>
      </c>
      <c r="I28" s="363"/>
      <c r="J28" s="363"/>
      <c r="K28" s="364" t="s">
        <v>188</v>
      </c>
      <c r="L28" s="358"/>
      <c r="M28" s="359"/>
      <c r="N28" s="365" t="s">
        <v>16</v>
      </c>
      <c r="O28" s="366"/>
      <c r="P28" s="66" t="s">
        <v>189</v>
      </c>
      <c r="Q28" s="53"/>
    </row>
    <row r="29" spans="1:17" ht="4.5" customHeight="1" thickBot="1" x14ac:dyDescent="0.25">
      <c r="A29" s="53"/>
      <c r="B29" s="344"/>
      <c r="C29" s="345"/>
      <c r="D29" s="345"/>
      <c r="E29" s="345"/>
      <c r="F29" s="345"/>
      <c r="G29" s="345"/>
      <c r="H29" s="345"/>
      <c r="I29" s="345"/>
      <c r="J29" s="345"/>
      <c r="K29" s="345"/>
      <c r="L29" s="345"/>
      <c r="M29" s="345"/>
      <c r="N29" s="345"/>
      <c r="O29" s="345"/>
      <c r="P29" s="346"/>
      <c r="Q29" s="53"/>
    </row>
    <row r="30" spans="1:17" ht="13.5" thickBot="1" x14ac:dyDescent="0.25">
      <c r="A30" s="53"/>
      <c r="B30" s="89" t="s">
        <v>7</v>
      </c>
      <c r="C30" s="337" t="s">
        <v>179</v>
      </c>
      <c r="D30" s="338"/>
      <c r="E30" s="338"/>
      <c r="F30" s="338"/>
      <c r="G30" s="338"/>
      <c r="H30" s="338"/>
      <c r="I30" s="338"/>
      <c r="J30" s="338"/>
      <c r="K30" s="338"/>
      <c r="L30" s="338"/>
      <c r="M30" s="338"/>
      <c r="N30" s="338"/>
      <c r="O30" s="338"/>
      <c r="P30" s="339"/>
      <c r="Q30" s="53"/>
    </row>
    <row r="31" spans="1:17" ht="4.5" customHeight="1" thickBot="1" x14ac:dyDescent="0.25">
      <c r="A31" s="53"/>
      <c r="B31" s="347"/>
      <c r="C31" s="348"/>
      <c r="D31" s="348"/>
      <c r="E31" s="348"/>
      <c r="F31" s="348"/>
      <c r="G31" s="348"/>
      <c r="H31" s="348"/>
      <c r="I31" s="348"/>
      <c r="J31" s="348"/>
      <c r="K31" s="348"/>
      <c r="L31" s="348"/>
      <c r="M31" s="348"/>
      <c r="N31" s="348"/>
      <c r="O31" s="348"/>
      <c r="P31" s="349"/>
      <c r="Q31" s="53"/>
    </row>
    <row r="32" spans="1:17" ht="13.5" thickBot="1" x14ac:dyDescent="0.25">
      <c r="A32" s="53"/>
      <c r="B32" s="89" t="s">
        <v>4</v>
      </c>
      <c r="C32" s="350" t="s">
        <v>74</v>
      </c>
      <c r="D32" s="338"/>
      <c r="E32" s="338"/>
      <c r="F32" s="338"/>
      <c r="G32" s="338"/>
      <c r="H32" s="338"/>
      <c r="I32" s="338"/>
      <c r="J32" s="338"/>
      <c r="K32" s="338"/>
      <c r="L32" s="338"/>
      <c r="M32" s="338"/>
      <c r="N32" s="338"/>
      <c r="O32" s="338"/>
      <c r="P32" s="339"/>
      <c r="Q32" s="53"/>
    </row>
    <row r="33" spans="1:17" ht="4.5" customHeight="1" thickBot="1" x14ac:dyDescent="0.25">
      <c r="A33" s="53"/>
      <c r="B33" s="347"/>
      <c r="C33" s="348"/>
      <c r="D33" s="348"/>
      <c r="E33" s="348"/>
      <c r="F33" s="348"/>
      <c r="G33" s="348"/>
      <c r="H33" s="348"/>
      <c r="I33" s="348"/>
      <c r="J33" s="348"/>
      <c r="K33" s="348"/>
      <c r="L33" s="348"/>
      <c r="M33" s="348"/>
      <c r="N33" s="348"/>
      <c r="O33" s="348"/>
      <c r="P33" s="349"/>
      <c r="Q33" s="53"/>
    </row>
    <row r="34" spans="1:17" ht="13.5" thickBot="1" x14ac:dyDescent="0.25">
      <c r="A34" s="53"/>
      <c r="B34" s="89" t="s">
        <v>23</v>
      </c>
      <c r="C34" s="350" t="s">
        <v>71</v>
      </c>
      <c r="D34" s="338"/>
      <c r="E34" s="338"/>
      <c r="F34" s="338"/>
      <c r="G34" s="338"/>
      <c r="H34" s="338"/>
      <c r="I34" s="338"/>
      <c r="J34" s="338"/>
      <c r="K34" s="338"/>
      <c r="L34" s="338"/>
      <c r="M34" s="338"/>
      <c r="N34" s="338"/>
      <c r="O34" s="338"/>
      <c r="P34" s="339"/>
      <c r="Q34" s="53"/>
    </row>
    <row r="35" spans="1:17" ht="4.5" customHeight="1" thickBot="1" x14ac:dyDescent="0.25">
      <c r="A35" s="53"/>
      <c r="B35" s="334"/>
      <c r="C35" s="335"/>
      <c r="D35" s="335"/>
      <c r="E35" s="335"/>
      <c r="F35" s="335"/>
      <c r="G35" s="335"/>
      <c r="H35" s="335"/>
      <c r="I35" s="335"/>
      <c r="J35" s="335"/>
      <c r="K35" s="335"/>
      <c r="L35" s="335"/>
      <c r="M35" s="335"/>
      <c r="N35" s="335"/>
      <c r="O35" s="335"/>
      <c r="P35" s="336"/>
      <c r="Q35" s="53"/>
    </row>
    <row r="36" spans="1:17" ht="16.5" customHeight="1" thickBot="1" x14ac:dyDescent="0.25">
      <c r="A36" s="53"/>
      <c r="B36" s="89" t="s">
        <v>64</v>
      </c>
      <c r="C36" s="337" t="s">
        <v>70</v>
      </c>
      <c r="D36" s="338"/>
      <c r="E36" s="338"/>
      <c r="F36" s="338"/>
      <c r="G36" s="338"/>
      <c r="H36" s="338"/>
      <c r="I36" s="338"/>
      <c r="J36" s="338"/>
      <c r="K36" s="338"/>
      <c r="L36" s="338"/>
      <c r="M36" s="338"/>
      <c r="N36" s="338"/>
      <c r="O36" s="338"/>
      <c r="P36" s="339"/>
      <c r="Q36" s="53"/>
    </row>
    <row r="37" spans="1:17" ht="4.5" customHeight="1" thickBot="1" x14ac:dyDescent="0.25">
      <c r="A37" s="53"/>
      <c r="B37" s="92"/>
      <c r="C37" s="92"/>
      <c r="D37" s="92"/>
      <c r="E37" s="92"/>
      <c r="F37" s="92"/>
      <c r="G37" s="92"/>
      <c r="H37" s="92"/>
      <c r="I37" s="92"/>
      <c r="J37" s="92"/>
      <c r="K37" s="92"/>
      <c r="L37" s="92"/>
      <c r="M37" s="92"/>
      <c r="N37" s="92"/>
      <c r="O37" s="92"/>
      <c r="P37" s="92"/>
      <c r="Q37" s="53"/>
    </row>
    <row r="38" spans="1:17" ht="13.5" thickBot="1" x14ac:dyDescent="0.25">
      <c r="A38" s="53"/>
      <c r="B38" s="340" t="s">
        <v>17</v>
      </c>
      <c r="C38" s="341"/>
      <c r="D38" s="341"/>
      <c r="E38" s="341"/>
      <c r="F38" s="341"/>
      <c r="G38" s="341"/>
      <c r="H38" s="341"/>
      <c r="I38" s="341"/>
      <c r="J38" s="341"/>
      <c r="K38" s="341"/>
      <c r="L38" s="341"/>
      <c r="M38" s="341"/>
      <c r="N38" s="341"/>
      <c r="O38" s="342"/>
      <c r="P38" s="343"/>
      <c r="Q38" s="53"/>
    </row>
    <row r="39" spans="1:17" ht="13.5" thickBot="1" x14ac:dyDescent="0.25">
      <c r="A39" s="53"/>
      <c r="B39" s="93" t="s">
        <v>22</v>
      </c>
      <c r="C39" s="340" t="s">
        <v>18</v>
      </c>
      <c r="D39" s="341"/>
      <c r="E39" s="341"/>
      <c r="F39" s="341"/>
      <c r="G39" s="343"/>
      <c r="H39" s="340" t="s">
        <v>7</v>
      </c>
      <c r="I39" s="341"/>
      <c r="J39" s="341"/>
      <c r="K39" s="341"/>
      <c r="L39" s="343"/>
      <c r="M39" s="340" t="s">
        <v>19</v>
      </c>
      <c r="N39" s="341"/>
      <c r="O39" s="342"/>
      <c r="P39" s="343"/>
      <c r="Q39" s="53"/>
    </row>
    <row r="40" spans="1:17" ht="54" customHeight="1" x14ac:dyDescent="0.2">
      <c r="A40" s="53"/>
      <c r="B40" s="124" t="s">
        <v>190</v>
      </c>
      <c r="C40" s="325" t="s">
        <v>191</v>
      </c>
      <c r="D40" s="326"/>
      <c r="E40" s="326"/>
      <c r="F40" s="326"/>
      <c r="G40" s="327"/>
      <c r="H40" s="328" t="s">
        <v>192</v>
      </c>
      <c r="I40" s="329"/>
      <c r="J40" s="329"/>
      <c r="K40" s="329"/>
      <c r="L40" s="330"/>
      <c r="M40" s="331" t="s">
        <v>204</v>
      </c>
      <c r="N40" s="331"/>
      <c r="O40" s="331"/>
      <c r="P40" s="332"/>
      <c r="Q40" s="53"/>
    </row>
    <row r="41" spans="1:17" ht="55.5" customHeight="1" x14ac:dyDescent="0.2">
      <c r="A41" s="53"/>
      <c r="B41" s="127" t="s">
        <v>203</v>
      </c>
      <c r="C41" s="325" t="s">
        <v>191</v>
      </c>
      <c r="D41" s="326"/>
      <c r="E41" s="326"/>
      <c r="F41" s="326"/>
      <c r="G41" s="327"/>
      <c r="H41" s="333" t="s">
        <v>192</v>
      </c>
      <c r="I41" s="333"/>
      <c r="J41" s="333"/>
      <c r="K41" s="333"/>
      <c r="L41" s="333"/>
      <c r="M41" s="331" t="s">
        <v>204</v>
      </c>
      <c r="N41" s="331"/>
      <c r="O41" s="331"/>
      <c r="P41" s="332"/>
      <c r="Q41" s="53"/>
    </row>
    <row r="42" spans="1:17" ht="13.5" hidden="1" customHeight="1" x14ac:dyDescent="0.2">
      <c r="A42" s="53"/>
      <c r="B42" s="94"/>
      <c r="C42" s="323"/>
      <c r="D42" s="323"/>
      <c r="E42" s="323"/>
      <c r="F42" s="323"/>
      <c r="G42" s="323"/>
      <c r="H42" s="323"/>
      <c r="I42" s="323"/>
      <c r="J42" s="323"/>
      <c r="K42" s="323"/>
      <c r="L42" s="323"/>
      <c r="M42" s="323"/>
      <c r="N42" s="323"/>
      <c r="O42" s="323"/>
      <c r="P42" s="324"/>
      <c r="Q42" s="53"/>
    </row>
    <row r="43" spans="1:17" ht="12.75" hidden="1" customHeight="1" x14ac:dyDescent="0.2">
      <c r="A43" s="53"/>
      <c r="B43" s="94"/>
      <c r="C43" s="323"/>
      <c r="D43" s="323"/>
      <c r="E43" s="323"/>
      <c r="F43" s="323"/>
      <c r="G43" s="323"/>
      <c r="H43" s="323"/>
      <c r="I43" s="323"/>
      <c r="J43" s="323"/>
      <c r="K43" s="323"/>
      <c r="L43" s="323"/>
      <c r="M43" s="323"/>
      <c r="N43" s="323"/>
      <c r="O43" s="323"/>
      <c r="P43" s="324"/>
      <c r="Q43" s="53"/>
    </row>
    <row r="44" spans="1:17" ht="11.25" hidden="1" customHeight="1" thickBot="1" x14ac:dyDescent="0.25">
      <c r="A44" s="53"/>
      <c r="B44" s="95"/>
      <c r="C44" s="300"/>
      <c r="D44" s="300"/>
      <c r="E44" s="300"/>
      <c r="F44" s="300"/>
      <c r="G44" s="300"/>
      <c r="H44" s="300"/>
      <c r="I44" s="300"/>
      <c r="J44" s="300"/>
      <c r="K44" s="300"/>
      <c r="L44" s="300"/>
      <c r="M44" s="300"/>
      <c r="N44" s="300"/>
      <c r="O44" s="300"/>
      <c r="P44" s="301"/>
      <c r="Q44" s="53"/>
    </row>
    <row r="45" spans="1:17" ht="4.5" customHeight="1" thickBot="1" x14ac:dyDescent="0.25">
      <c r="A45" s="53"/>
      <c r="B45" s="96"/>
      <c r="C45" s="96"/>
      <c r="D45" s="96"/>
      <c r="E45" s="96"/>
      <c r="F45" s="96"/>
      <c r="G45" s="96"/>
      <c r="H45" s="96"/>
      <c r="I45" s="96"/>
      <c r="J45" s="96"/>
      <c r="K45" s="96"/>
      <c r="L45" s="96"/>
      <c r="M45" s="96"/>
      <c r="N45" s="96"/>
      <c r="O45" s="96"/>
      <c r="P45" s="96"/>
      <c r="Q45" s="53"/>
    </row>
    <row r="46" spans="1:17" ht="13.5" customHeight="1" thickBot="1" x14ac:dyDescent="0.25">
      <c r="A46" s="53"/>
      <c r="B46" s="302" t="s">
        <v>8</v>
      </c>
      <c r="C46" s="303"/>
      <c r="D46" s="303"/>
      <c r="E46" s="303"/>
      <c r="F46" s="303"/>
      <c r="G46" s="303"/>
      <c r="H46" s="303"/>
      <c r="I46" s="303"/>
      <c r="J46" s="303"/>
      <c r="K46" s="303"/>
      <c r="L46" s="303"/>
      <c r="M46" s="303"/>
      <c r="N46" s="303"/>
      <c r="O46" s="303"/>
      <c r="P46" s="304"/>
      <c r="Q46" s="53"/>
    </row>
    <row r="47" spans="1:17" ht="4.5" customHeight="1" thickBot="1" x14ac:dyDescent="0.25">
      <c r="A47" s="53"/>
      <c r="B47" s="97"/>
      <c r="C47" s="92"/>
      <c r="D47" s="92"/>
      <c r="E47" s="92"/>
      <c r="F47" s="92"/>
      <c r="G47" s="92"/>
      <c r="H47" s="92"/>
      <c r="I47" s="92"/>
      <c r="J47" s="92"/>
      <c r="K47" s="92"/>
      <c r="L47" s="92"/>
      <c r="M47" s="92"/>
      <c r="N47" s="92"/>
      <c r="O47" s="92"/>
      <c r="P47" s="98"/>
      <c r="Q47" s="53"/>
    </row>
    <row r="48" spans="1:17" x14ac:dyDescent="0.2">
      <c r="A48" s="53"/>
      <c r="B48" s="305" t="s">
        <v>20</v>
      </c>
      <c r="C48" s="67" t="s">
        <v>9</v>
      </c>
      <c r="D48" s="68" t="s">
        <v>149</v>
      </c>
      <c r="E48" s="68" t="s">
        <v>150</v>
      </c>
      <c r="F48" s="68" t="s">
        <v>151</v>
      </c>
      <c r="G48" s="68" t="s">
        <v>152</v>
      </c>
      <c r="H48" s="68" t="s">
        <v>153</v>
      </c>
      <c r="I48" s="68" t="s">
        <v>154</v>
      </c>
      <c r="J48" s="68" t="s">
        <v>155</v>
      </c>
      <c r="K48" s="68" t="s">
        <v>156</v>
      </c>
      <c r="L48" s="68" t="s">
        <v>157</v>
      </c>
      <c r="M48" s="68" t="s">
        <v>158</v>
      </c>
      <c r="N48" s="68" t="s">
        <v>159</v>
      </c>
      <c r="O48" s="69" t="s">
        <v>160</v>
      </c>
      <c r="P48" s="70" t="s">
        <v>24</v>
      </c>
      <c r="Q48" s="53"/>
    </row>
    <row r="49" spans="1:17" ht="13.5" thickBot="1" x14ac:dyDescent="0.25">
      <c r="A49" s="53"/>
      <c r="B49" s="306"/>
      <c r="C49" s="71" t="s">
        <v>10</v>
      </c>
      <c r="D49" s="73">
        <f>'Registro - Eficacia'!D10</f>
        <v>1</v>
      </c>
      <c r="E49" s="73">
        <f>'Registro - Eficacia'!F10</f>
        <v>1</v>
      </c>
      <c r="F49" s="73">
        <f>'Registro - Eficacia'!H10</f>
        <v>1</v>
      </c>
      <c r="G49" s="73">
        <f>'Registro - Eficacia'!J10</f>
        <v>1</v>
      </c>
      <c r="H49" s="73">
        <f>'Registro - Eficacia'!L10</f>
        <v>1</v>
      </c>
      <c r="I49" s="73">
        <f>'Registro - Eficacia'!N10</f>
        <v>1</v>
      </c>
      <c r="J49" s="73">
        <f>'Registro - Eficacia'!P10</f>
        <v>1</v>
      </c>
      <c r="K49" s="73">
        <f>'Registro - Eficacia'!R10</f>
        <v>1</v>
      </c>
      <c r="L49" s="73">
        <f>'Registro - Eficacia'!T10</f>
        <v>1</v>
      </c>
      <c r="M49" s="73">
        <f>'Registro - Eficacia'!V10</f>
        <v>1</v>
      </c>
      <c r="N49" s="73">
        <f>'Registro - Eficacia'!X10</f>
        <v>1</v>
      </c>
      <c r="O49" s="73">
        <f>'Registro - Eficacia'!Z10</f>
        <v>1</v>
      </c>
      <c r="P49" s="73">
        <f>+'Registro - Eficacia'!AB10</f>
        <v>1</v>
      </c>
      <c r="Q49" s="53"/>
    </row>
    <row r="50" spans="1:17" ht="4.5" customHeight="1" thickBot="1" x14ac:dyDescent="0.25">
      <c r="A50" s="53"/>
      <c r="B50" s="99">
        <v>0.9</v>
      </c>
      <c r="C50" s="75"/>
      <c r="D50" s="75"/>
      <c r="E50" s="75"/>
      <c r="F50" s="76">
        <f>+$C$26</f>
        <v>1</v>
      </c>
      <c r="G50" s="75"/>
      <c r="H50" s="75"/>
      <c r="I50" s="76">
        <f>+$C$26</f>
        <v>1</v>
      </c>
      <c r="J50" s="75"/>
      <c r="K50" s="75"/>
      <c r="L50" s="76">
        <f>+$C$26</f>
        <v>1</v>
      </c>
      <c r="M50" s="75"/>
      <c r="N50" s="75"/>
      <c r="O50" s="76">
        <f>+$C$26</f>
        <v>1</v>
      </c>
      <c r="P50" s="76">
        <f>+$C$26</f>
        <v>1</v>
      </c>
      <c r="Q50" s="53"/>
    </row>
    <row r="51" spans="1:17" ht="22.5" customHeight="1" thickBot="1" x14ac:dyDescent="0.25">
      <c r="A51" s="53"/>
      <c r="B51" s="302" t="s">
        <v>21</v>
      </c>
      <c r="C51" s="303"/>
      <c r="D51" s="303"/>
      <c r="E51" s="303"/>
      <c r="F51" s="303"/>
      <c r="G51" s="303"/>
      <c r="H51" s="303"/>
      <c r="I51" s="303"/>
      <c r="J51" s="303"/>
      <c r="K51" s="303"/>
      <c r="L51" s="303"/>
      <c r="M51" s="303"/>
      <c r="N51" s="303"/>
      <c r="O51" s="303"/>
      <c r="P51" s="304"/>
      <c r="Q51" s="53"/>
    </row>
    <row r="52" spans="1:17" x14ac:dyDescent="0.2">
      <c r="A52" s="53"/>
      <c r="B52" s="313"/>
      <c r="C52" s="314"/>
      <c r="D52" s="314"/>
      <c r="E52" s="314"/>
      <c r="F52" s="314"/>
      <c r="G52" s="314"/>
      <c r="H52" s="314"/>
      <c r="I52" s="314"/>
      <c r="J52" s="314"/>
      <c r="K52" s="314"/>
      <c r="L52" s="314"/>
      <c r="M52" s="314"/>
      <c r="N52" s="314"/>
      <c r="O52" s="314"/>
      <c r="P52" s="315"/>
      <c r="Q52" s="53"/>
    </row>
    <row r="53" spans="1:17" x14ac:dyDescent="0.2">
      <c r="A53" s="53"/>
      <c r="B53" s="316"/>
      <c r="C53" s="317"/>
      <c r="D53" s="317"/>
      <c r="E53" s="317"/>
      <c r="F53" s="317"/>
      <c r="G53" s="317"/>
      <c r="H53" s="317"/>
      <c r="I53" s="317"/>
      <c r="J53" s="317"/>
      <c r="K53" s="317"/>
      <c r="L53" s="317"/>
      <c r="M53" s="317"/>
      <c r="N53" s="317"/>
      <c r="O53" s="317"/>
      <c r="P53" s="318"/>
      <c r="Q53" s="53"/>
    </row>
    <row r="54" spans="1:17" x14ac:dyDescent="0.2">
      <c r="A54" s="53"/>
      <c r="B54" s="316"/>
      <c r="C54" s="317"/>
      <c r="D54" s="317"/>
      <c r="E54" s="317"/>
      <c r="F54" s="317"/>
      <c r="G54" s="317"/>
      <c r="H54" s="317"/>
      <c r="I54" s="317"/>
      <c r="J54" s="317"/>
      <c r="K54" s="317"/>
      <c r="L54" s="317"/>
      <c r="M54" s="317"/>
      <c r="N54" s="317"/>
      <c r="O54" s="317"/>
      <c r="P54" s="318"/>
      <c r="Q54" s="53"/>
    </row>
    <row r="55" spans="1:17" x14ac:dyDescent="0.2">
      <c r="A55" s="53"/>
      <c r="B55" s="316"/>
      <c r="C55" s="317"/>
      <c r="D55" s="317"/>
      <c r="E55" s="317"/>
      <c r="F55" s="317"/>
      <c r="G55" s="317"/>
      <c r="H55" s="317"/>
      <c r="I55" s="317"/>
      <c r="J55" s="317"/>
      <c r="K55" s="317"/>
      <c r="L55" s="317"/>
      <c r="M55" s="317"/>
      <c r="N55" s="317"/>
      <c r="O55" s="317"/>
      <c r="P55" s="318"/>
      <c r="Q55" s="53"/>
    </row>
    <row r="56" spans="1:17" x14ac:dyDescent="0.2">
      <c r="A56" s="53"/>
      <c r="B56" s="316"/>
      <c r="C56" s="317"/>
      <c r="D56" s="317"/>
      <c r="E56" s="317"/>
      <c r="F56" s="317"/>
      <c r="G56" s="317"/>
      <c r="H56" s="317"/>
      <c r="I56" s="317"/>
      <c r="J56" s="317"/>
      <c r="K56" s="317"/>
      <c r="L56" s="317"/>
      <c r="M56" s="317"/>
      <c r="N56" s="317"/>
      <c r="O56" s="317"/>
      <c r="P56" s="318"/>
      <c r="Q56" s="53"/>
    </row>
    <row r="57" spans="1:17" x14ac:dyDescent="0.2">
      <c r="A57" s="53"/>
      <c r="B57" s="316"/>
      <c r="C57" s="317"/>
      <c r="D57" s="317"/>
      <c r="E57" s="317"/>
      <c r="F57" s="317"/>
      <c r="G57" s="317"/>
      <c r="H57" s="317"/>
      <c r="I57" s="317"/>
      <c r="J57" s="317"/>
      <c r="K57" s="317"/>
      <c r="L57" s="317"/>
      <c r="M57" s="317"/>
      <c r="N57" s="317"/>
      <c r="O57" s="317"/>
      <c r="P57" s="318"/>
      <c r="Q57" s="53"/>
    </row>
    <row r="58" spans="1:17" x14ac:dyDescent="0.2">
      <c r="A58" s="53"/>
      <c r="B58" s="316"/>
      <c r="C58" s="317"/>
      <c r="D58" s="317"/>
      <c r="E58" s="317"/>
      <c r="F58" s="317"/>
      <c r="G58" s="317"/>
      <c r="H58" s="317"/>
      <c r="I58" s="317"/>
      <c r="J58" s="317"/>
      <c r="K58" s="317"/>
      <c r="L58" s="317"/>
      <c r="M58" s="317"/>
      <c r="N58" s="317"/>
      <c r="O58" s="317"/>
      <c r="P58" s="318"/>
      <c r="Q58" s="53"/>
    </row>
    <row r="59" spans="1:17" x14ac:dyDescent="0.2">
      <c r="A59" s="53"/>
      <c r="B59" s="316"/>
      <c r="C59" s="317"/>
      <c r="D59" s="317"/>
      <c r="E59" s="317"/>
      <c r="F59" s="317"/>
      <c r="G59" s="317"/>
      <c r="H59" s="317"/>
      <c r="I59" s="317"/>
      <c r="J59" s="317"/>
      <c r="K59" s="317"/>
      <c r="L59" s="317"/>
      <c r="M59" s="317"/>
      <c r="N59" s="317"/>
      <c r="O59" s="317"/>
      <c r="P59" s="318"/>
      <c r="Q59" s="53"/>
    </row>
    <row r="60" spans="1:17" x14ac:dyDescent="0.2">
      <c r="A60" s="53"/>
      <c r="B60" s="316"/>
      <c r="C60" s="317"/>
      <c r="D60" s="317"/>
      <c r="E60" s="317"/>
      <c r="F60" s="317"/>
      <c r="G60" s="317"/>
      <c r="H60" s="317"/>
      <c r="I60" s="317"/>
      <c r="J60" s="317"/>
      <c r="K60" s="317"/>
      <c r="L60" s="317"/>
      <c r="M60" s="317"/>
      <c r="N60" s="317"/>
      <c r="O60" s="317"/>
      <c r="P60" s="318"/>
      <c r="Q60" s="53"/>
    </row>
    <row r="61" spans="1:17" x14ac:dyDescent="0.2">
      <c r="A61" s="53"/>
      <c r="B61" s="316"/>
      <c r="C61" s="317"/>
      <c r="D61" s="317"/>
      <c r="E61" s="317"/>
      <c r="F61" s="317"/>
      <c r="G61" s="317"/>
      <c r="H61" s="317"/>
      <c r="I61" s="317"/>
      <c r="J61" s="317"/>
      <c r="K61" s="317"/>
      <c r="L61" s="317"/>
      <c r="M61" s="317"/>
      <c r="N61" s="317"/>
      <c r="O61" s="317"/>
      <c r="P61" s="318"/>
      <c r="Q61" s="53"/>
    </row>
    <row r="62" spans="1:17" x14ac:dyDescent="0.2">
      <c r="A62" s="53"/>
      <c r="B62" s="316"/>
      <c r="C62" s="317"/>
      <c r="D62" s="317"/>
      <c r="E62" s="317"/>
      <c r="F62" s="317"/>
      <c r="G62" s="317"/>
      <c r="H62" s="317"/>
      <c r="I62" s="317"/>
      <c r="J62" s="317"/>
      <c r="K62" s="317"/>
      <c r="L62" s="317"/>
      <c r="M62" s="317"/>
      <c r="N62" s="317"/>
      <c r="O62" s="317"/>
      <c r="P62" s="318"/>
      <c r="Q62" s="53"/>
    </row>
    <row r="63" spans="1:17" x14ac:dyDescent="0.2">
      <c r="A63" s="53"/>
      <c r="B63" s="316"/>
      <c r="C63" s="317"/>
      <c r="D63" s="317"/>
      <c r="E63" s="317"/>
      <c r="F63" s="317"/>
      <c r="G63" s="317"/>
      <c r="H63" s="317"/>
      <c r="I63" s="317"/>
      <c r="J63" s="317"/>
      <c r="K63" s="317"/>
      <c r="L63" s="317"/>
      <c r="M63" s="317"/>
      <c r="N63" s="317"/>
      <c r="O63" s="317"/>
      <c r="P63" s="318"/>
      <c r="Q63" s="53"/>
    </row>
    <row r="64" spans="1:17" x14ac:dyDescent="0.2">
      <c r="A64" s="53"/>
      <c r="B64" s="316"/>
      <c r="C64" s="317"/>
      <c r="D64" s="317"/>
      <c r="E64" s="317"/>
      <c r="F64" s="317"/>
      <c r="G64" s="317"/>
      <c r="H64" s="317"/>
      <c r="I64" s="317"/>
      <c r="J64" s="317"/>
      <c r="K64" s="317"/>
      <c r="L64" s="317"/>
      <c r="M64" s="317"/>
      <c r="N64" s="317"/>
      <c r="O64" s="317"/>
      <c r="P64" s="318"/>
      <c r="Q64" s="53"/>
    </row>
    <row r="65" spans="1:19" x14ac:dyDescent="0.2">
      <c r="A65" s="53"/>
      <c r="B65" s="316"/>
      <c r="C65" s="317"/>
      <c r="D65" s="317"/>
      <c r="E65" s="317"/>
      <c r="F65" s="317"/>
      <c r="G65" s="317"/>
      <c r="H65" s="317"/>
      <c r="I65" s="317"/>
      <c r="J65" s="317"/>
      <c r="K65" s="317"/>
      <c r="L65" s="317"/>
      <c r="M65" s="317"/>
      <c r="N65" s="317"/>
      <c r="O65" s="317"/>
      <c r="P65" s="318"/>
      <c r="Q65" s="53"/>
    </row>
    <row r="66" spans="1:19" x14ac:dyDescent="0.2">
      <c r="A66" s="53"/>
      <c r="B66" s="316"/>
      <c r="C66" s="317"/>
      <c r="D66" s="317"/>
      <c r="E66" s="317"/>
      <c r="F66" s="317"/>
      <c r="G66" s="317"/>
      <c r="H66" s="317"/>
      <c r="I66" s="317"/>
      <c r="J66" s="317"/>
      <c r="K66" s="317"/>
      <c r="L66" s="317"/>
      <c r="M66" s="317"/>
      <c r="N66" s="317"/>
      <c r="O66" s="317"/>
      <c r="P66" s="318"/>
      <c r="Q66" s="53"/>
    </row>
    <row r="67" spans="1:19" ht="13.5" thickBot="1" x14ac:dyDescent="0.25">
      <c r="A67" s="53"/>
      <c r="B67" s="319"/>
      <c r="C67" s="320"/>
      <c r="D67" s="320"/>
      <c r="E67" s="320"/>
      <c r="F67" s="320"/>
      <c r="G67" s="320"/>
      <c r="H67" s="320"/>
      <c r="I67" s="320"/>
      <c r="J67" s="320"/>
      <c r="K67" s="320"/>
      <c r="L67" s="320"/>
      <c r="M67" s="320"/>
      <c r="N67" s="320"/>
      <c r="O67" s="320"/>
      <c r="P67" s="321"/>
      <c r="Q67" s="53"/>
    </row>
    <row r="68" spans="1:19" s="54" customFormat="1" ht="4.5" customHeight="1" thickBot="1" x14ac:dyDescent="0.25">
      <c r="A68" s="322"/>
      <c r="B68" s="322"/>
      <c r="C68" s="322"/>
      <c r="D68" s="322"/>
      <c r="E68" s="322"/>
      <c r="F68" s="322"/>
      <c r="G68" s="322"/>
      <c r="H68" s="322"/>
      <c r="I68" s="322"/>
      <c r="J68" s="322"/>
      <c r="K68" s="322"/>
      <c r="L68" s="322"/>
      <c r="M68" s="322"/>
      <c r="N68" s="322"/>
      <c r="O68" s="322"/>
      <c r="P68" s="322"/>
      <c r="Q68" s="322"/>
      <c r="S68" s="102"/>
    </row>
    <row r="69" spans="1:19" ht="15" customHeight="1" x14ac:dyDescent="0.2">
      <c r="A69" s="53"/>
      <c r="B69" s="310" t="s">
        <v>5</v>
      </c>
      <c r="C69" s="307" t="s">
        <v>175</v>
      </c>
      <c r="D69" s="308"/>
      <c r="E69" s="308"/>
      <c r="F69" s="308"/>
      <c r="G69" s="308"/>
      <c r="H69" s="308"/>
      <c r="I69" s="308"/>
      <c r="J69" s="308"/>
      <c r="K69" s="308"/>
      <c r="L69" s="308"/>
      <c r="M69" s="308"/>
      <c r="N69" s="308"/>
      <c r="O69" s="308"/>
      <c r="P69" s="309"/>
      <c r="Q69" s="53"/>
    </row>
    <row r="70" spans="1:19" ht="49.5" customHeight="1" x14ac:dyDescent="0.2">
      <c r="A70" s="53"/>
      <c r="B70" s="311"/>
      <c r="C70" s="291" t="s">
        <v>226</v>
      </c>
      <c r="D70" s="292"/>
      <c r="E70" s="292"/>
      <c r="F70" s="292"/>
      <c r="G70" s="292"/>
      <c r="H70" s="292"/>
      <c r="I70" s="292"/>
      <c r="J70" s="292"/>
      <c r="K70" s="292"/>
      <c r="L70" s="292"/>
      <c r="M70" s="292"/>
      <c r="N70" s="292"/>
      <c r="O70" s="292"/>
      <c r="P70" s="293"/>
      <c r="Q70" s="53"/>
    </row>
    <row r="71" spans="1:19" ht="15" customHeight="1" x14ac:dyDescent="0.2">
      <c r="A71" s="53"/>
      <c r="B71" s="311"/>
      <c r="C71" s="294" t="s">
        <v>176</v>
      </c>
      <c r="D71" s="295"/>
      <c r="E71" s="295"/>
      <c r="F71" s="295"/>
      <c r="G71" s="295"/>
      <c r="H71" s="295"/>
      <c r="I71" s="295"/>
      <c r="J71" s="295"/>
      <c r="K71" s="295"/>
      <c r="L71" s="295"/>
      <c r="M71" s="295"/>
      <c r="N71" s="295"/>
      <c r="O71" s="295"/>
      <c r="P71" s="296"/>
      <c r="Q71" s="53"/>
    </row>
    <row r="72" spans="1:19" ht="49.5" customHeight="1" x14ac:dyDescent="0.2">
      <c r="A72" s="53"/>
      <c r="B72" s="311"/>
      <c r="C72" s="291" t="s">
        <v>226</v>
      </c>
      <c r="D72" s="292"/>
      <c r="E72" s="292"/>
      <c r="F72" s="292"/>
      <c r="G72" s="292"/>
      <c r="H72" s="292"/>
      <c r="I72" s="292"/>
      <c r="J72" s="292"/>
      <c r="K72" s="292"/>
      <c r="L72" s="292"/>
      <c r="M72" s="292"/>
      <c r="N72" s="292"/>
      <c r="O72" s="292"/>
      <c r="P72" s="293"/>
      <c r="Q72" s="53"/>
    </row>
    <row r="73" spans="1:19" ht="18" customHeight="1" x14ac:dyDescent="0.2">
      <c r="A73" s="53"/>
      <c r="B73" s="311"/>
      <c r="C73" s="294" t="s">
        <v>177</v>
      </c>
      <c r="D73" s="295"/>
      <c r="E73" s="295"/>
      <c r="F73" s="295"/>
      <c r="G73" s="295"/>
      <c r="H73" s="295"/>
      <c r="I73" s="295"/>
      <c r="J73" s="295"/>
      <c r="K73" s="295"/>
      <c r="L73" s="295"/>
      <c r="M73" s="295"/>
      <c r="N73" s="295"/>
      <c r="O73" s="295"/>
      <c r="P73" s="296"/>
      <c r="Q73" s="53"/>
    </row>
    <row r="74" spans="1:19" ht="49.5" customHeight="1" x14ac:dyDescent="0.2">
      <c r="A74" s="53"/>
      <c r="B74" s="311"/>
      <c r="C74" s="291" t="s">
        <v>226</v>
      </c>
      <c r="D74" s="292"/>
      <c r="E74" s="292"/>
      <c r="F74" s="292"/>
      <c r="G74" s="292"/>
      <c r="H74" s="292"/>
      <c r="I74" s="292"/>
      <c r="J74" s="292"/>
      <c r="K74" s="292"/>
      <c r="L74" s="292"/>
      <c r="M74" s="292"/>
      <c r="N74" s="292"/>
      <c r="O74" s="292"/>
      <c r="P74" s="293"/>
      <c r="Q74" s="53"/>
    </row>
    <row r="75" spans="1:19" ht="17.25" customHeight="1" x14ac:dyDescent="0.2">
      <c r="A75" s="53"/>
      <c r="B75" s="311"/>
      <c r="C75" s="294" t="s">
        <v>178</v>
      </c>
      <c r="D75" s="295"/>
      <c r="E75" s="295"/>
      <c r="F75" s="295"/>
      <c r="G75" s="295"/>
      <c r="H75" s="295"/>
      <c r="I75" s="295"/>
      <c r="J75" s="295"/>
      <c r="K75" s="295"/>
      <c r="L75" s="295"/>
      <c r="M75" s="295"/>
      <c r="N75" s="295"/>
      <c r="O75" s="295"/>
      <c r="P75" s="296"/>
      <c r="Q75" s="53"/>
    </row>
    <row r="76" spans="1:19" ht="49.5" customHeight="1" thickBot="1" x14ac:dyDescent="0.25">
      <c r="A76" s="53"/>
      <c r="B76" s="312"/>
      <c r="C76" s="297" t="s">
        <v>226</v>
      </c>
      <c r="D76" s="298"/>
      <c r="E76" s="298"/>
      <c r="F76" s="298"/>
      <c r="G76" s="298"/>
      <c r="H76" s="298"/>
      <c r="I76" s="298"/>
      <c r="J76" s="298"/>
      <c r="K76" s="298"/>
      <c r="L76" s="298"/>
      <c r="M76" s="298"/>
      <c r="N76" s="298"/>
      <c r="O76" s="298"/>
      <c r="P76" s="299"/>
      <c r="Q76" s="53"/>
    </row>
    <row r="77" spans="1:19" ht="30.75" customHeight="1" thickBot="1" x14ac:dyDescent="0.25">
      <c r="A77" s="53"/>
      <c r="B77" s="55" t="s">
        <v>63</v>
      </c>
      <c r="C77" s="286" t="s">
        <v>205</v>
      </c>
      <c r="D77" s="287"/>
      <c r="E77" s="287"/>
      <c r="F77" s="287"/>
      <c r="G77" s="287"/>
      <c r="H77" s="287"/>
      <c r="I77" s="287"/>
      <c r="J77" s="287"/>
      <c r="K77" s="287"/>
      <c r="L77" s="287"/>
      <c r="M77" s="287"/>
      <c r="N77" s="287"/>
      <c r="O77" s="287"/>
      <c r="P77" s="288"/>
      <c r="Q77" s="53"/>
    </row>
    <row r="78" spans="1:19" ht="27.75" customHeight="1" thickBot="1" x14ac:dyDescent="0.25">
      <c r="A78" s="53"/>
      <c r="B78" s="55" t="s">
        <v>84</v>
      </c>
      <c r="C78" s="289" t="s">
        <v>85</v>
      </c>
      <c r="D78" s="289"/>
      <c r="E78" s="289"/>
      <c r="F78" s="289"/>
      <c r="G78" s="289"/>
      <c r="H78" s="289"/>
      <c r="I78" s="289"/>
      <c r="J78" s="289"/>
      <c r="K78" s="289"/>
      <c r="L78" s="289"/>
      <c r="M78" s="289"/>
      <c r="N78" s="289"/>
      <c r="O78" s="289"/>
      <c r="P78" s="290"/>
      <c r="Q78" s="53"/>
    </row>
    <row r="81" spans="3:19" x14ac:dyDescent="0.2">
      <c r="C81" s="56"/>
    </row>
    <row r="82" spans="3:19" hidden="1" x14ac:dyDescent="0.2">
      <c r="C82" s="50">
        <v>2018</v>
      </c>
    </row>
    <row r="83" spans="3:19" hidden="1" x14ac:dyDescent="0.2">
      <c r="C83" s="50">
        <v>2019</v>
      </c>
    </row>
    <row r="89" spans="3:19" s="51" customFormat="1" x14ac:dyDescent="0.2">
      <c r="S89" s="100"/>
    </row>
    <row r="90" spans="3:19" s="51" customFormat="1" x14ac:dyDescent="0.2">
      <c r="S90" s="100"/>
    </row>
    <row r="91" spans="3:19" s="51" customFormat="1" x14ac:dyDescent="0.2">
      <c r="S91" s="100"/>
    </row>
    <row r="92" spans="3:19" s="51" customFormat="1" x14ac:dyDescent="0.2">
      <c r="S92" s="100"/>
    </row>
    <row r="93" spans="3:19" s="51" customFormat="1" x14ac:dyDescent="0.2">
      <c r="S93" s="100"/>
    </row>
    <row r="94" spans="3:19" s="51" customFormat="1" x14ac:dyDescent="0.2">
      <c r="S94" s="100"/>
    </row>
    <row r="95" spans="3:19" s="51" customFormat="1" x14ac:dyDescent="0.2">
      <c r="D95" s="121"/>
      <c r="E95" s="121"/>
      <c r="F95" s="121"/>
      <c r="G95" s="121"/>
      <c r="H95" s="121"/>
      <c r="I95" s="121"/>
      <c r="S95" s="100"/>
    </row>
    <row r="96" spans="3:19" s="51" customFormat="1" x14ac:dyDescent="0.2">
      <c r="D96" s="121"/>
      <c r="E96" s="121"/>
      <c r="F96" s="121"/>
      <c r="G96" s="121"/>
      <c r="H96" s="121"/>
      <c r="I96" s="121"/>
      <c r="S96" s="100"/>
    </row>
    <row r="97" spans="2:19" s="51" customFormat="1" x14ac:dyDescent="0.2">
      <c r="B97" s="121"/>
      <c r="C97" s="121"/>
      <c r="D97" s="121"/>
      <c r="E97" s="121"/>
      <c r="F97" s="121"/>
      <c r="G97" s="121"/>
      <c r="H97" s="121"/>
      <c r="I97" s="121"/>
      <c r="S97" s="100"/>
    </row>
    <row r="98" spans="2:19" s="51" customFormat="1" x14ac:dyDescent="0.2">
      <c r="B98" s="121"/>
      <c r="C98" s="121"/>
      <c r="D98" s="121"/>
      <c r="E98" s="121"/>
      <c r="F98" s="121"/>
      <c r="G98" s="121"/>
      <c r="H98" s="121"/>
      <c r="I98" s="121"/>
      <c r="S98" s="100"/>
    </row>
    <row r="99" spans="2:19" s="51" customFormat="1" x14ac:dyDescent="0.2">
      <c r="B99" s="121"/>
      <c r="C99" s="121"/>
      <c r="D99" s="121"/>
      <c r="E99" s="121"/>
      <c r="F99" s="121"/>
      <c r="G99" s="121"/>
      <c r="H99" s="121"/>
      <c r="I99" s="121"/>
      <c r="S99" s="100"/>
    </row>
    <row r="100" spans="2:19" s="51" customFormat="1" x14ac:dyDescent="0.2">
      <c r="B100" s="121"/>
      <c r="C100" s="121"/>
      <c r="D100" s="121"/>
      <c r="E100" s="121"/>
      <c r="F100" s="121"/>
      <c r="G100" s="121"/>
      <c r="H100" s="121"/>
      <c r="I100" s="121"/>
      <c r="K100" s="121"/>
      <c r="L100" s="121"/>
      <c r="M100" s="121"/>
      <c r="N100" s="121"/>
      <c r="O100" s="121"/>
      <c r="P100" s="121"/>
      <c r="S100" s="100"/>
    </row>
    <row r="101" spans="2:19" s="51" customFormat="1" x14ac:dyDescent="0.2">
      <c r="B101" s="121"/>
      <c r="C101" s="121"/>
      <c r="D101" s="121"/>
      <c r="E101" s="121"/>
      <c r="F101" s="121"/>
      <c r="G101" s="121"/>
      <c r="H101" s="121"/>
      <c r="I101" s="121"/>
      <c r="K101" s="121"/>
      <c r="L101" s="121"/>
      <c r="M101" s="121"/>
      <c r="N101" s="121"/>
      <c r="O101" s="121"/>
      <c r="P101" s="121"/>
      <c r="S101" s="100"/>
    </row>
    <row r="102" spans="2:19" s="51" customFormat="1" x14ac:dyDescent="0.2">
      <c r="B102" s="121"/>
      <c r="C102" s="121"/>
      <c r="D102" s="121"/>
      <c r="E102" s="121"/>
      <c r="F102" s="121"/>
      <c r="G102" s="121"/>
      <c r="H102" s="121"/>
      <c r="I102" s="121"/>
      <c r="K102" s="121"/>
      <c r="L102" s="121"/>
      <c r="M102" s="121"/>
      <c r="N102" s="121"/>
      <c r="O102" s="121"/>
      <c r="P102" s="121"/>
      <c r="S102" s="100"/>
    </row>
    <row r="103" spans="2:19" s="51" customFormat="1" x14ac:dyDescent="0.2">
      <c r="B103" s="121"/>
      <c r="C103" s="121"/>
      <c r="D103" s="121"/>
      <c r="E103" s="121"/>
      <c r="F103" s="121"/>
      <c r="G103" s="121"/>
      <c r="H103" s="121"/>
      <c r="I103" s="121"/>
      <c r="K103" s="121"/>
      <c r="L103" s="121"/>
      <c r="M103" s="121"/>
      <c r="N103" s="121"/>
      <c r="O103" s="121"/>
      <c r="P103" s="121"/>
      <c r="Q103" s="57" t="s">
        <v>69</v>
      </c>
      <c r="S103" s="100"/>
    </row>
    <row r="104" spans="2:19" s="51" customFormat="1" x14ac:dyDescent="0.2">
      <c r="B104" s="122"/>
      <c r="C104" s="122"/>
      <c r="D104" s="121"/>
      <c r="E104" s="121"/>
      <c r="F104" s="121"/>
      <c r="G104" s="121"/>
      <c r="H104" s="121"/>
      <c r="I104" s="121"/>
      <c r="K104" s="121"/>
      <c r="L104" s="121"/>
      <c r="O104" s="121"/>
      <c r="P104" s="121"/>
      <c r="Q104" s="57" t="s">
        <v>70</v>
      </c>
      <c r="S104" s="100"/>
    </row>
    <row r="105" spans="2:19" s="51" customFormat="1" x14ac:dyDescent="0.2">
      <c r="B105" s="122"/>
      <c r="C105" s="122"/>
      <c r="D105" s="121"/>
      <c r="E105" s="121"/>
      <c r="F105" s="121"/>
      <c r="G105" s="121"/>
      <c r="H105" s="121"/>
      <c r="I105" s="121"/>
      <c r="K105" s="121"/>
      <c r="L105" s="121"/>
      <c r="O105" s="121"/>
      <c r="P105" s="121"/>
      <c r="Q105" s="57" t="s">
        <v>72</v>
      </c>
      <c r="S105" s="100"/>
    </row>
    <row r="106" spans="2:19" s="51" customFormat="1" x14ac:dyDescent="0.2">
      <c r="B106" s="122"/>
      <c r="C106" s="122"/>
      <c r="D106" s="121"/>
      <c r="E106" s="121"/>
      <c r="F106" s="121"/>
      <c r="G106" s="121"/>
      <c r="H106" s="121"/>
      <c r="I106" s="121"/>
      <c r="K106" s="121"/>
      <c r="L106" s="121"/>
      <c r="O106" s="121"/>
      <c r="P106" s="121"/>
      <c r="Q106" s="57" t="s">
        <v>71</v>
      </c>
      <c r="S106" s="100"/>
    </row>
    <row r="107" spans="2:19" s="51" customFormat="1" x14ac:dyDescent="0.2">
      <c r="B107" s="121"/>
      <c r="C107" s="122"/>
      <c r="D107" s="121"/>
      <c r="E107" s="121"/>
      <c r="F107" s="121"/>
      <c r="G107" s="121"/>
      <c r="H107" s="121"/>
      <c r="I107" s="121"/>
      <c r="K107" s="121"/>
      <c r="L107" s="121"/>
      <c r="M107" s="122"/>
      <c r="N107" s="121"/>
      <c r="O107" s="121"/>
      <c r="P107" s="121"/>
      <c r="Q107" s="57" t="s">
        <v>73</v>
      </c>
      <c r="S107" s="100"/>
    </row>
    <row r="108" spans="2:19" s="51" customFormat="1" x14ac:dyDescent="0.2">
      <c r="B108" s="121"/>
      <c r="C108" s="122"/>
      <c r="D108" s="121"/>
      <c r="E108" s="121"/>
      <c r="F108" s="121"/>
      <c r="G108" s="121"/>
      <c r="H108" s="121"/>
      <c r="I108" s="121"/>
      <c r="K108" s="121"/>
      <c r="L108" s="121"/>
      <c r="M108" s="121"/>
      <c r="N108" s="121" t="s">
        <v>67</v>
      </c>
      <c r="O108" s="121"/>
      <c r="P108" s="121"/>
      <c r="Q108" s="57" t="s">
        <v>74</v>
      </c>
      <c r="S108" s="100"/>
    </row>
    <row r="109" spans="2:19" s="51" customFormat="1" x14ac:dyDescent="0.2">
      <c r="B109" s="121"/>
      <c r="C109" s="122"/>
      <c r="D109" s="121"/>
      <c r="E109" s="121"/>
      <c r="F109" s="121"/>
      <c r="G109" s="121"/>
      <c r="H109" s="121"/>
      <c r="I109" s="121"/>
      <c r="K109" s="121"/>
      <c r="L109" s="121"/>
      <c r="M109" s="121"/>
      <c r="N109" s="121"/>
      <c r="O109" s="121"/>
      <c r="P109" s="121"/>
      <c r="S109" s="100"/>
    </row>
    <row r="110" spans="2:19" s="51" customFormat="1" x14ac:dyDescent="0.2">
      <c r="B110" s="121"/>
      <c r="C110" s="122"/>
      <c r="D110" s="121"/>
      <c r="E110" s="121"/>
      <c r="F110" s="121"/>
      <c r="G110" s="121"/>
      <c r="H110" s="121"/>
      <c r="I110" s="121"/>
      <c r="K110" s="121"/>
      <c r="L110" s="121"/>
      <c r="M110" s="121"/>
      <c r="N110" s="121"/>
      <c r="O110" s="121"/>
      <c r="P110" s="121"/>
      <c r="S110" s="100"/>
    </row>
    <row r="111" spans="2:19" s="51" customFormat="1" x14ac:dyDescent="0.2">
      <c r="B111" s="121"/>
      <c r="C111" s="121"/>
      <c r="D111" s="121"/>
      <c r="E111" s="121"/>
      <c r="F111" s="121"/>
      <c r="G111" s="121"/>
      <c r="H111" s="121"/>
      <c r="I111" s="121"/>
      <c r="K111" s="121"/>
      <c r="L111" s="121"/>
      <c r="M111" s="121"/>
      <c r="N111" s="121"/>
      <c r="O111" s="121"/>
      <c r="P111" s="121"/>
      <c r="S111" s="100"/>
    </row>
    <row r="112" spans="2:19" s="51" customFormat="1" x14ac:dyDescent="0.2">
      <c r="B112" s="121"/>
      <c r="C112" s="121"/>
      <c r="D112" s="121"/>
      <c r="E112" s="121"/>
      <c r="F112" s="121"/>
      <c r="G112" s="121"/>
      <c r="H112" s="121"/>
      <c r="I112" s="121"/>
      <c r="K112" s="121"/>
      <c r="L112" s="121"/>
      <c r="M112" s="121"/>
      <c r="N112" s="121"/>
      <c r="O112" s="121"/>
      <c r="P112" s="121"/>
      <c r="S112" s="100"/>
    </row>
    <row r="113" spans="2:19" s="51" customFormat="1" x14ac:dyDescent="0.2">
      <c r="B113" s="121"/>
      <c r="C113" s="121"/>
      <c r="D113" s="121"/>
      <c r="E113" s="121"/>
      <c r="F113" s="121"/>
      <c r="G113" s="121"/>
      <c r="H113" s="121"/>
      <c r="I113" s="121"/>
      <c r="K113" s="121"/>
      <c r="L113" s="121"/>
      <c r="M113" s="121"/>
      <c r="N113" s="121"/>
      <c r="O113" s="121"/>
      <c r="P113" s="121"/>
      <c r="Q113" s="57">
        <v>2015</v>
      </c>
      <c r="S113" s="100"/>
    </row>
    <row r="114" spans="2:19" s="51" customFormat="1" ht="12.75" customHeight="1" x14ac:dyDescent="0.2">
      <c r="B114" s="121"/>
      <c r="C114" s="121"/>
      <c r="D114" s="121"/>
      <c r="E114" s="121"/>
      <c r="F114" s="121"/>
      <c r="G114" s="121"/>
      <c r="H114" s="121"/>
      <c r="I114" s="121"/>
      <c r="Q114" s="57">
        <v>2016</v>
      </c>
      <c r="S114" s="100"/>
    </row>
    <row r="115" spans="2:19" s="51" customFormat="1" x14ac:dyDescent="0.2">
      <c r="B115" s="121"/>
      <c r="C115" s="121"/>
      <c r="D115" s="121"/>
      <c r="E115" s="121"/>
      <c r="F115" s="121"/>
      <c r="G115" s="121"/>
      <c r="H115" s="121"/>
      <c r="I115" s="121"/>
      <c r="Q115" s="57">
        <v>2017</v>
      </c>
      <c r="S115" s="100"/>
    </row>
    <row r="116" spans="2:19" s="51" customFormat="1" x14ac:dyDescent="0.2">
      <c r="C116" s="121"/>
      <c r="H116" s="121"/>
      <c r="I116" s="121"/>
      <c r="Q116" s="57">
        <v>2018</v>
      </c>
      <c r="S116" s="100"/>
    </row>
    <row r="117" spans="2:19" s="51" customFormat="1" x14ac:dyDescent="0.2">
      <c r="C117" s="121"/>
      <c r="H117" s="121"/>
      <c r="I117" s="121"/>
      <c r="S117" s="100"/>
    </row>
    <row r="118" spans="2:19" s="51" customFormat="1" x14ac:dyDescent="0.2">
      <c r="C118" s="121"/>
      <c r="H118" s="121"/>
      <c r="I118" s="121"/>
      <c r="S118" s="100"/>
    </row>
    <row r="119" spans="2:19" s="51" customFormat="1" x14ac:dyDescent="0.2">
      <c r="B119" s="59"/>
      <c r="C119" s="121"/>
      <c r="H119" s="121"/>
      <c r="I119" s="121"/>
      <c r="S119" s="100"/>
    </row>
    <row r="120" spans="2:19" s="51" customFormat="1" x14ac:dyDescent="0.2">
      <c r="B120" s="59"/>
      <c r="C120" s="121"/>
      <c r="H120" s="121"/>
      <c r="I120" s="121"/>
      <c r="S120" s="100"/>
    </row>
    <row r="121" spans="2:19" s="51" customFormat="1" x14ac:dyDescent="0.2">
      <c r="B121" s="59"/>
      <c r="C121" s="121"/>
      <c r="H121" s="121"/>
      <c r="I121" s="121"/>
      <c r="S121" s="100"/>
    </row>
    <row r="122" spans="2:19" s="51" customFormat="1" x14ac:dyDescent="0.2">
      <c r="B122" s="59"/>
      <c r="C122" s="121"/>
      <c r="H122" s="121"/>
      <c r="I122" s="121"/>
      <c r="S122" s="100"/>
    </row>
    <row r="123" spans="2:19" s="51" customFormat="1" x14ac:dyDescent="0.2">
      <c r="B123" s="59"/>
      <c r="C123" s="121"/>
      <c r="H123" s="121"/>
      <c r="I123" s="121"/>
      <c r="S123" s="100"/>
    </row>
    <row r="124" spans="2:19" s="51" customFormat="1" x14ac:dyDescent="0.2">
      <c r="B124" s="59"/>
      <c r="C124" s="121"/>
      <c r="H124" s="121"/>
      <c r="I124" s="121"/>
      <c r="S124" s="100"/>
    </row>
    <row r="125" spans="2:19" s="51" customFormat="1" x14ac:dyDescent="0.2">
      <c r="B125" s="59"/>
      <c r="C125" s="121"/>
      <c r="H125" s="121"/>
      <c r="I125" s="121"/>
      <c r="S125" s="100"/>
    </row>
    <row r="126" spans="2:19" s="51" customFormat="1" x14ac:dyDescent="0.2">
      <c r="B126" s="60"/>
      <c r="C126" s="121"/>
      <c r="H126" s="121"/>
      <c r="I126" s="121"/>
      <c r="S126" s="100"/>
    </row>
    <row r="127" spans="2:19" s="51" customFormat="1" x14ac:dyDescent="0.2">
      <c r="B127" s="60"/>
      <c r="C127" s="121"/>
      <c r="H127" s="121"/>
      <c r="I127" s="121"/>
      <c r="S127" s="100"/>
    </row>
    <row r="128" spans="2:19" s="51" customFormat="1" x14ac:dyDescent="0.2">
      <c r="C128" s="121"/>
      <c r="H128" s="121"/>
      <c r="I128" s="121"/>
      <c r="S128" s="100"/>
    </row>
    <row r="129" spans="2:19" s="51" customFormat="1" x14ac:dyDescent="0.2">
      <c r="B129" s="128" t="s">
        <v>219</v>
      </c>
      <c r="C129" s="121"/>
      <c r="F129" s="121"/>
      <c r="I129" s="121"/>
      <c r="S129" s="100"/>
    </row>
    <row r="130" spans="2:19" s="51" customFormat="1" x14ac:dyDescent="0.2">
      <c r="B130" s="128" t="s">
        <v>220</v>
      </c>
      <c r="C130" s="121"/>
      <c r="F130" s="121"/>
      <c r="I130" s="121"/>
      <c r="S130" s="100"/>
    </row>
    <row r="131" spans="2:19" s="51" customFormat="1" x14ac:dyDescent="0.2">
      <c r="B131" s="128" t="s">
        <v>221</v>
      </c>
      <c r="C131" s="121"/>
      <c r="F131" s="121"/>
      <c r="I131" s="52"/>
      <c r="J131" s="52"/>
      <c r="K131" s="52"/>
      <c r="S131" s="100"/>
    </row>
    <row r="132" spans="2:19" s="51" customFormat="1" x14ac:dyDescent="0.2">
      <c r="B132" s="128" t="s">
        <v>222</v>
      </c>
      <c r="C132" s="121"/>
      <c r="F132" s="121"/>
      <c r="G132" s="121"/>
      <c r="H132" s="52"/>
      <c r="I132" s="52"/>
      <c r="J132" s="52"/>
      <c r="K132" s="52"/>
      <c r="S132" s="100"/>
    </row>
    <row r="133" spans="2:19" s="51" customFormat="1" ht="12" customHeight="1" x14ac:dyDescent="0.2">
      <c r="B133" s="129" t="s">
        <v>223</v>
      </c>
      <c r="C133" s="121"/>
      <c r="F133" s="121"/>
      <c r="G133" s="121"/>
      <c r="H133" s="52"/>
      <c r="I133" s="52"/>
      <c r="J133" s="52"/>
      <c r="K133" s="52"/>
      <c r="S133" s="100"/>
    </row>
    <row r="134" spans="2:19" s="51" customFormat="1" ht="15" customHeight="1" x14ac:dyDescent="0.2">
      <c r="B134" s="61" t="s">
        <v>224</v>
      </c>
      <c r="C134" s="121"/>
      <c r="F134" s="121"/>
      <c r="G134" s="121"/>
      <c r="H134" s="52"/>
      <c r="I134" s="52"/>
      <c r="J134" s="52"/>
      <c r="K134" s="52"/>
      <c r="S134" s="100"/>
    </row>
    <row r="135" spans="2:19" s="51" customFormat="1" ht="14.25" customHeight="1" x14ac:dyDescent="0.2">
      <c r="B135" s="61" t="s">
        <v>225</v>
      </c>
      <c r="C135" s="121"/>
      <c r="F135" s="121"/>
      <c r="G135" s="121"/>
      <c r="H135" s="52"/>
      <c r="I135" s="52"/>
      <c r="J135" s="52"/>
      <c r="K135" s="52"/>
      <c r="S135" s="100"/>
    </row>
    <row r="136" spans="2:19" s="51" customFormat="1" x14ac:dyDescent="0.2">
      <c r="B136" s="61"/>
      <c r="C136" s="121"/>
      <c r="F136" s="121"/>
      <c r="G136" s="121"/>
      <c r="H136" s="52"/>
      <c r="I136" s="52"/>
      <c r="J136" s="52"/>
      <c r="K136" s="52"/>
      <c r="S136" s="100"/>
    </row>
    <row r="137" spans="2:19" s="51" customFormat="1" x14ac:dyDescent="0.2">
      <c r="B137" s="59"/>
      <c r="C137" s="121"/>
      <c r="F137" s="121"/>
      <c r="G137" s="121"/>
      <c r="H137" s="52"/>
      <c r="I137" s="52"/>
      <c r="J137" s="52"/>
      <c r="K137" s="52"/>
      <c r="S137" s="100"/>
    </row>
    <row r="138" spans="2:19" s="53" customFormat="1" x14ac:dyDescent="0.2">
      <c r="B138" s="59"/>
      <c r="C138" s="121"/>
      <c r="F138" s="121"/>
      <c r="G138" s="121"/>
      <c r="H138" s="52"/>
      <c r="I138" s="52"/>
      <c r="J138" s="52"/>
      <c r="K138" s="52"/>
      <c r="S138" s="103"/>
    </row>
    <row r="139" spans="2:19" s="53" customFormat="1" x14ac:dyDescent="0.2">
      <c r="B139" s="51" t="s">
        <v>29</v>
      </c>
      <c r="C139" s="121"/>
      <c r="F139" s="121"/>
      <c r="G139" s="121"/>
      <c r="H139" s="52"/>
      <c r="I139" s="52"/>
      <c r="J139" s="52"/>
      <c r="K139" s="52"/>
      <c r="S139" s="103"/>
    </row>
    <row r="140" spans="2:19" s="53" customFormat="1" x14ac:dyDescent="0.2">
      <c r="B140" s="58" t="s">
        <v>55</v>
      </c>
      <c r="C140" s="121"/>
      <c r="F140" s="121"/>
      <c r="G140" s="121"/>
      <c r="H140" s="52"/>
      <c r="I140" s="52"/>
      <c r="J140" s="52"/>
      <c r="K140" s="52"/>
      <c r="S140" s="103"/>
    </row>
    <row r="141" spans="2:19" s="53" customFormat="1" x14ac:dyDescent="0.2">
      <c r="B141" s="58" t="s">
        <v>166</v>
      </c>
      <c r="C141" s="121"/>
      <c r="F141" s="121"/>
      <c r="G141" s="121"/>
      <c r="H141" s="52"/>
      <c r="I141" s="52"/>
      <c r="J141" s="52"/>
      <c r="K141" s="52"/>
      <c r="S141" s="103"/>
    </row>
    <row r="142" spans="2:19" s="53" customFormat="1" x14ac:dyDescent="0.2">
      <c r="B142" s="58" t="s">
        <v>39</v>
      </c>
      <c r="C142" s="121"/>
      <c r="F142" s="121"/>
      <c r="G142" s="121"/>
      <c r="H142" s="52"/>
      <c r="I142" s="52"/>
      <c r="J142" s="52"/>
      <c r="K142" s="52"/>
      <c r="S142" s="103"/>
    </row>
    <row r="143" spans="2:19" s="53" customFormat="1" x14ac:dyDescent="0.2">
      <c r="B143" s="58" t="s">
        <v>172</v>
      </c>
      <c r="C143" s="121"/>
      <c r="F143" s="121"/>
      <c r="G143" s="121"/>
      <c r="H143" s="52"/>
      <c r="I143" s="52"/>
      <c r="J143" s="52"/>
      <c r="K143" s="52"/>
      <c r="S143" s="103"/>
    </row>
    <row r="144" spans="2:19" s="53" customFormat="1" x14ac:dyDescent="0.2">
      <c r="B144" s="58" t="s">
        <v>112</v>
      </c>
      <c r="C144" s="121"/>
      <c r="F144" s="121"/>
      <c r="G144" s="121"/>
      <c r="J144" s="52"/>
      <c r="K144" s="52"/>
      <c r="S144" s="103"/>
    </row>
    <row r="145" spans="2:19" s="53" customFormat="1" x14ac:dyDescent="0.2">
      <c r="B145" s="58" t="s">
        <v>174</v>
      </c>
      <c r="C145" s="121"/>
      <c r="F145" s="121"/>
      <c r="G145" s="121"/>
      <c r="S145" s="103"/>
    </row>
    <row r="146" spans="2:19" s="53" customFormat="1" x14ac:dyDescent="0.2">
      <c r="B146" s="58" t="s">
        <v>53</v>
      </c>
      <c r="C146" s="121"/>
      <c r="F146" s="121"/>
      <c r="G146" s="121"/>
      <c r="S146" s="103"/>
    </row>
    <row r="147" spans="2:19" s="53" customFormat="1" x14ac:dyDescent="0.2">
      <c r="B147" s="58" t="s">
        <v>163</v>
      </c>
      <c r="C147" s="121"/>
      <c r="F147" s="121"/>
      <c r="G147" s="121"/>
      <c r="S147" s="103"/>
    </row>
    <row r="148" spans="2:19" s="53" customFormat="1" x14ac:dyDescent="0.2">
      <c r="B148" s="58" t="s">
        <v>167</v>
      </c>
      <c r="C148" s="121"/>
      <c r="F148" s="121"/>
      <c r="G148" s="121"/>
      <c r="S148" s="103"/>
    </row>
    <row r="149" spans="2:19" x14ac:dyDescent="0.2">
      <c r="B149" s="123" t="s">
        <v>182</v>
      </c>
      <c r="C149" s="121"/>
      <c r="F149" s="121"/>
      <c r="G149" s="121"/>
    </row>
    <row r="150" spans="2:19" x14ac:dyDescent="0.2">
      <c r="B150" s="58" t="s">
        <v>165</v>
      </c>
      <c r="C150" s="121"/>
      <c r="F150" s="121"/>
      <c r="G150" s="121"/>
    </row>
    <row r="151" spans="2:19" x14ac:dyDescent="0.2">
      <c r="B151" s="58" t="s">
        <v>170</v>
      </c>
      <c r="C151" s="121"/>
      <c r="F151" s="121"/>
      <c r="G151" s="121"/>
    </row>
    <row r="152" spans="2:19" x14ac:dyDescent="0.2">
      <c r="B152" s="58" t="s">
        <v>173</v>
      </c>
      <c r="C152" s="121"/>
      <c r="F152" s="121"/>
      <c r="G152" s="121"/>
    </row>
    <row r="153" spans="2:19" x14ac:dyDescent="0.2">
      <c r="B153" s="58" t="s">
        <v>171</v>
      </c>
      <c r="C153" s="121"/>
      <c r="F153" s="121"/>
      <c r="G153" s="121"/>
    </row>
    <row r="154" spans="2:19" x14ac:dyDescent="0.2">
      <c r="B154" s="58" t="s">
        <v>168</v>
      </c>
      <c r="C154" s="121"/>
      <c r="F154" s="121"/>
      <c r="G154" s="121"/>
    </row>
    <row r="155" spans="2:19" x14ac:dyDescent="0.2">
      <c r="B155" s="58" t="s">
        <v>161</v>
      </c>
      <c r="C155" s="121"/>
      <c r="F155" s="121"/>
      <c r="G155" s="121"/>
    </row>
    <row r="156" spans="2:19" x14ac:dyDescent="0.2">
      <c r="B156" s="58" t="s">
        <v>169</v>
      </c>
      <c r="C156" s="121"/>
    </row>
    <row r="157" spans="2:19" x14ac:dyDescent="0.2">
      <c r="B157" s="58" t="s">
        <v>162</v>
      </c>
      <c r="C157" s="121"/>
    </row>
    <row r="158" spans="2:19" x14ac:dyDescent="0.2">
      <c r="B158" s="58" t="s">
        <v>164</v>
      </c>
      <c r="C158" s="121"/>
    </row>
    <row r="159" spans="2:19" x14ac:dyDescent="0.2">
      <c r="B159" s="58" t="s">
        <v>46</v>
      </c>
      <c r="C159" s="121"/>
    </row>
    <row r="160" spans="2:19" x14ac:dyDescent="0.2">
      <c r="B160" s="58" t="s">
        <v>54</v>
      </c>
      <c r="C160" s="121"/>
    </row>
    <row r="161" spans="2:3" x14ac:dyDescent="0.2">
      <c r="B161" s="58" t="s">
        <v>45</v>
      </c>
      <c r="C161" s="121"/>
    </row>
    <row r="162" spans="2:3" x14ac:dyDescent="0.2">
      <c r="B162" s="58" t="s">
        <v>47</v>
      </c>
      <c r="C162" s="121"/>
    </row>
    <row r="163" spans="2:3" x14ac:dyDescent="0.2">
      <c r="B163" s="58" t="s">
        <v>113</v>
      </c>
      <c r="C163" s="121"/>
    </row>
    <row r="164" spans="2:3" x14ac:dyDescent="0.2">
      <c r="B164" s="58" t="s">
        <v>111</v>
      </c>
      <c r="C164" s="121"/>
    </row>
    <row r="165" spans="2:3" x14ac:dyDescent="0.2">
      <c r="B165" s="58" t="s">
        <v>40</v>
      </c>
      <c r="C165" s="121"/>
    </row>
    <row r="166" spans="2:3" x14ac:dyDescent="0.2">
      <c r="B166" s="58" t="s">
        <v>110</v>
      </c>
    </row>
    <row r="167" spans="2:3" x14ac:dyDescent="0.2">
      <c r="B167" s="51"/>
    </row>
    <row r="168" spans="2:3" x14ac:dyDescent="0.2">
      <c r="B168" s="51"/>
    </row>
    <row r="169" spans="2:3" x14ac:dyDescent="0.2">
      <c r="B169" s="51"/>
    </row>
    <row r="170" spans="2:3" x14ac:dyDescent="0.2">
      <c r="B170" s="51" t="s">
        <v>183</v>
      </c>
    </row>
    <row r="171" spans="2:3" x14ac:dyDescent="0.2">
      <c r="B171" s="57" t="s">
        <v>66</v>
      </c>
    </row>
    <row r="172" spans="2:3" x14ac:dyDescent="0.2">
      <c r="B172" s="57" t="s">
        <v>85</v>
      </c>
    </row>
    <row r="173" spans="2:3" x14ac:dyDescent="0.2">
      <c r="B173" s="51"/>
    </row>
    <row r="174" spans="2:3" x14ac:dyDescent="0.2">
      <c r="B174" s="59"/>
    </row>
    <row r="175" spans="2:3" x14ac:dyDescent="0.2">
      <c r="B175" s="59"/>
    </row>
    <row r="176" spans="2:3" x14ac:dyDescent="0.2">
      <c r="B176" s="62"/>
    </row>
    <row r="177" spans="2:2" x14ac:dyDescent="0.2">
      <c r="B177" s="62"/>
    </row>
    <row r="178" spans="2:2" x14ac:dyDescent="0.2">
      <c r="B178" s="62"/>
    </row>
    <row r="179" spans="2:2" x14ac:dyDescent="0.2">
      <c r="B179" s="62"/>
    </row>
    <row r="180" spans="2:2" x14ac:dyDescent="0.2">
      <c r="B180" s="62"/>
    </row>
  </sheetData>
  <sheetProtection formatCells="0" formatColumns="0" formatRows="0" insertRows="0"/>
  <mergeCells count="78">
    <mergeCell ref="B2:B5"/>
    <mergeCell ref="C2:M2"/>
    <mergeCell ref="N2:P2"/>
    <mergeCell ref="C3:M3"/>
    <mergeCell ref="N3:P3"/>
    <mergeCell ref="C4:M4"/>
    <mergeCell ref="N4:P4"/>
    <mergeCell ref="C5:M5"/>
    <mergeCell ref="N5:P5"/>
    <mergeCell ref="B7:P8"/>
    <mergeCell ref="B9:P9"/>
    <mergeCell ref="J10:M10"/>
    <mergeCell ref="N10:P10"/>
    <mergeCell ref="C10:I10"/>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H44:L44"/>
    <mergeCell ref="M44:P44"/>
    <mergeCell ref="B46:P46"/>
    <mergeCell ref="B48:B49"/>
    <mergeCell ref="B51:P51"/>
    <mergeCell ref="C69:P69"/>
    <mergeCell ref="B69:B76"/>
    <mergeCell ref="B52:P67"/>
    <mergeCell ref="A68:Q68"/>
    <mergeCell ref="C44:G44"/>
    <mergeCell ref="C77:P77"/>
    <mergeCell ref="C78:P78"/>
    <mergeCell ref="C70:P70"/>
    <mergeCell ref="C71:P71"/>
    <mergeCell ref="C72:P72"/>
    <mergeCell ref="C73:P73"/>
    <mergeCell ref="C74:P74"/>
    <mergeCell ref="C75:P75"/>
    <mergeCell ref="C76:P76"/>
  </mergeCells>
  <conditionalFormatting sqref="P49">
    <cfRule type="cellIs" dxfId="21" priority="9" stopIfTrue="1" operator="equal">
      <formula>"0"</formula>
    </cfRule>
    <cfRule type="cellIs" dxfId="20" priority="10" stopIfTrue="1" operator="lessThanOrEqual">
      <formula>$S$5</formula>
    </cfRule>
    <cfRule type="cellIs" dxfId="19" priority="11" stopIfTrue="1" operator="greaterThanOrEqual">
      <formula>$S$2</formula>
    </cfRule>
    <cfRule type="cellIs" dxfId="12" priority="12" stopIfTrue="1" operator="between">
      <formula>$S$4</formula>
      <formula>$S$3</formula>
    </cfRule>
  </conditionalFormatting>
  <conditionalFormatting sqref="D49">
    <cfRule type="cellIs" dxfId="18" priority="5" stopIfTrue="1" operator="equal">
      <formula>"0"</formula>
    </cfRule>
    <cfRule type="cellIs" dxfId="17" priority="6" stopIfTrue="1" operator="lessThanOrEqual">
      <formula>$S$5</formula>
    </cfRule>
    <cfRule type="cellIs" dxfId="16" priority="7" stopIfTrue="1" operator="greaterThanOrEqual">
      <formula>$S$2</formula>
    </cfRule>
    <cfRule type="cellIs" dxfId="11" priority="8" stopIfTrue="1" operator="between">
      <formula>$S$4</formula>
      <formula>$S$3</formula>
    </cfRule>
  </conditionalFormatting>
  <conditionalFormatting sqref="E49:O49">
    <cfRule type="cellIs" dxfId="15" priority="1" stopIfTrue="1" operator="equal">
      <formula>"0"</formula>
    </cfRule>
    <cfRule type="cellIs" dxfId="14" priority="2" stopIfTrue="1" operator="lessThanOrEqual">
      <formula>$S$5</formula>
    </cfRule>
    <cfRule type="cellIs" dxfId="13" priority="3" stopIfTrue="1" operator="greaterThanOrEqual">
      <formula>$S$2</formula>
    </cfRule>
    <cfRule type="cellIs" dxfId="10" priority="4" stopIfTrue="1" operator="between">
      <formula>$S$4</formula>
      <formula>$S$3</formula>
    </cfRule>
  </conditionalFormatting>
  <dataValidations count="7">
    <dataValidation type="list" allowBlank="1" showInputMessage="1" showErrorMessage="1" sqref="C18:P18" xr:uid="{97CC6113-F93D-4CDA-988B-4864EEFEB59A}">
      <formula1>$B$129:$B$135</formula1>
    </dataValidation>
    <dataValidation type="list" allowBlank="1" showInputMessage="1" showErrorMessage="1" sqref="C32:P32 C36:P36 C34:P34" xr:uid="{0C1EEF05-462B-477D-81C0-AF201072B3B8}">
      <formula1>$Q$103:$Q$108</formula1>
    </dataValidation>
    <dataValidation type="list" allowBlank="1" showInputMessage="1" showErrorMessage="1" sqref="N10:P10" xr:uid="{30EDA4B2-AD7F-445F-9A7E-B8546BD7E124}">
      <formula1>"Economicos,Eficiencia,Eficacia, Efectividad,Calidad"</formula1>
    </dataValidation>
    <dataValidation type="list" allowBlank="1" showInputMessage="1" showErrorMessage="1" sqref="C10:I10" xr:uid="{862ECCF5-B736-4AAF-A9DF-B829E29C29CF}">
      <formula1>"2023,2024,2025,2026,2027"</formula1>
    </dataValidation>
    <dataValidation type="list" allowBlank="1" showInputMessage="1" showErrorMessage="1" sqref="C12:P12" xr:uid="{9580F765-AF98-4121-9ED2-5B2D7D8E7BC2}">
      <formula1>$B$140:$B$166</formula1>
    </dataValidation>
    <dataValidation type="list" allowBlank="1" showInputMessage="1" showErrorMessage="1" sqref="C78:P78" xr:uid="{14372CBE-2BFB-4629-92E1-7F4CA705CA39}">
      <formula1>$B$171:$B$172</formula1>
    </dataValidation>
    <dataValidation type="list" allowBlank="1" showInputMessage="1" showErrorMessage="1" sqref="B129:B135" xr:uid="{3C6B0B49-82D8-497C-A66C-A0255E815C01}">
      <formula1>$B$129:$B$135</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08C6B-A365-4036-9633-52810AC14CF6}">
  <dimension ref="A1:AN146"/>
  <sheetViews>
    <sheetView topLeftCell="I1" zoomScaleNormal="100" workbookViewId="0">
      <selection activeCell="AC10" sqref="AC10:AE11"/>
    </sheetView>
  </sheetViews>
  <sheetFormatPr baseColWidth="10" defaultRowHeight="30" customHeight="1" x14ac:dyDescent="0.2"/>
  <cols>
    <col min="1" max="1" width="28.5703125" style="87" customWidth="1"/>
    <col min="2" max="2" width="27" style="80" bestFit="1" customWidth="1"/>
    <col min="3" max="3" width="8" style="80" customWidth="1"/>
    <col min="4" max="4" width="8.5703125" style="80" customWidth="1"/>
    <col min="5" max="5" width="8" style="80" customWidth="1"/>
    <col min="6" max="6" width="9.140625" style="80" customWidth="1"/>
    <col min="7" max="7" width="7.7109375" style="80" customWidth="1"/>
    <col min="8" max="8" width="9" style="80" customWidth="1"/>
    <col min="9" max="9" width="7.140625" style="80" customWidth="1"/>
    <col min="10" max="10" width="8.42578125" style="80" customWidth="1"/>
    <col min="11" max="11" width="7.85546875" style="80" customWidth="1"/>
    <col min="12" max="12" width="8.85546875" style="80" customWidth="1"/>
    <col min="13" max="13" width="8.28515625" style="80" customWidth="1"/>
    <col min="14" max="14" width="9.140625" style="80" customWidth="1"/>
    <col min="15" max="15" width="8.28515625" style="80" customWidth="1"/>
    <col min="16" max="16" width="9" style="80" customWidth="1"/>
    <col min="17" max="17" width="8.28515625" style="80" customWidth="1"/>
    <col min="18" max="18" width="9" style="80" customWidth="1"/>
    <col min="19" max="19" width="8.28515625" style="80" customWidth="1"/>
    <col min="20" max="20" width="9" style="80" customWidth="1"/>
    <col min="21" max="21" width="8.28515625" style="80" customWidth="1"/>
    <col min="22" max="22" width="9" style="80" customWidth="1"/>
    <col min="23" max="23" width="8.140625" style="80" customWidth="1"/>
    <col min="24" max="24" width="9.140625" style="80" customWidth="1"/>
    <col min="25" max="25" width="8.140625" style="80" customWidth="1"/>
    <col min="26" max="26" width="9" style="80" customWidth="1"/>
    <col min="27" max="28" width="15.7109375" style="80" customWidth="1"/>
    <col min="29" max="29" width="5.28515625" style="80" customWidth="1"/>
    <col min="30" max="30" width="10.7109375" style="80" customWidth="1"/>
    <col min="31" max="31" width="27.5703125" style="80" bestFit="1" customWidth="1"/>
    <col min="32" max="34" width="11.42578125" style="111"/>
    <col min="35" max="35" width="11.42578125" style="100" hidden="1" customWidth="1"/>
    <col min="36" max="36" width="11.42578125" style="111"/>
    <col min="37" max="16384" width="11.42578125" style="80"/>
  </cols>
  <sheetData>
    <row r="1" spans="1:40" ht="30" customHeight="1" x14ac:dyDescent="0.25">
      <c r="A1" s="422"/>
      <c r="B1" s="423" t="s">
        <v>56</v>
      </c>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5"/>
      <c r="AD1" s="426" t="s">
        <v>57</v>
      </c>
      <c r="AE1" s="427"/>
      <c r="AF1" s="110"/>
      <c r="AG1" s="110"/>
      <c r="AJ1" s="110"/>
      <c r="AK1" s="77"/>
      <c r="AL1" s="77"/>
      <c r="AM1" s="78"/>
      <c r="AN1" s="79"/>
    </row>
    <row r="2" spans="1:40" s="54" customFormat="1" ht="30" customHeight="1" x14ac:dyDescent="0.25">
      <c r="A2" s="422"/>
      <c r="B2" s="423" t="s">
        <v>87</v>
      </c>
      <c r="C2" s="424"/>
      <c r="D2" s="424"/>
      <c r="E2" s="424"/>
      <c r="F2" s="424"/>
      <c r="G2" s="424"/>
      <c r="H2" s="424"/>
      <c r="I2" s="424"/>
      <c r="J2" s="424"/>
      <c r="K2" s="424"/>
      <c r="L2" s="424"/>
      <c r="M2" s="424"/>
      <c r="N2" s="424"/>
      <c r="O2" s="424"/>
      <c r="P2" s="424"/>
      <c r="Q2" s="424"/>
      <c r="R2" s="424"/>
      <c r="S2" s="424"/>
      <c r="T2" s="424"/>
      <c r="U2" s="424"/>
      <c r="V2" s="424"/>
      <c r="W2" s="424"/>
      <c r="X2" s="424"/>
      <c r="Y2" s="424"/>
      <c r="Z2" s="424"/>
      <c r="AA2" s="424"/>
      <c r="AB2" s="424"/>
      <c r="AC2" s="425"/>
      <c r="AD2" s="426" t="s">
        <v>184</v>
      </c>
      <c r="AE2" s="427"/>
      <c r="AF2" s="112"/>
      <c r="AG2" s="112"/>
      <c r="AH2" s="113"/>
      <c r="AI2" s="101">
        <v>0.8</v>
      </c>
      <c r="AJ2" s="112"/>
      <c r="AK2" s="81"/>
      <c r="AL2" s="81"/>
      <c r="AM2" s="82"/>
      <c r="AN2" s="83"/>
    </row>
    <row r="3" spans="1:40" s="54" customFormat="1" ht="30" customHeight="1" x14ac:dyDescent="0.25">
      <c r="A3" s="422"/>
      <c r="B3" s="423" t="s">
        <v>89</v>
      </c>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5"/>
      <c r="AD3" s="426" t="s">
        <v>185</v>
      </c>
      <c r="AE3" s="427"/>
      <c r="AF3" s="112"/>
      <c r="AG3" s="112"/>
      <c r="AH3" s="113"/>
      <c r="AI3" s="101">
        <v>0.79998999999999998</v>
      </c>
      <c r="AJ3" s="112"/>
      <c r="AK3" s="81"/>
      <c r="AL3" s="81"/>
      <c r="AM3" s="82"/>
      <c r="AN3" s="83"/>
    </row>
    <row r="4" spans="1:40" s="54" customFormat="1" ht="30" customHeight="1" x14ac:dyDescent="0.25">
      <c r="A4" s="422"/>
      <c r="B4" s="423" t="s">
        <v>91</v>
      </c>
      <c r="C4" s="424"/>
      <c r="D4" s="424"/>
      <c r="E4" s="424"/>
      <c r="F4" s="424"/>
      <c r="G4" s="424"/>
      <c r="H4" s="424"/>
      <c r="I4" s="424"/>
      <c r="J4" s="424"/>
      <c r="K4" s="424"/>
      <c r="L4" s="424"/>
      <c r="M4" s="424"/>
      <c r="N4" s="424"/>
      <c r="O4" s="424"/>
      <c r="P4" s="424"/>
      <c r="Q4" s="424"/>
      <c r="R4" s="424"/>
      <c r="S4" s="424"/>
      <c r="T4" s="424"/>
      <c r="U4" s="424"/>
      <c r="V4" s="424"/>
      <c r="W4" s="424"/>
      <c r="X4" s="424"/>
      <c r="Y4" s="424"/>
      <c r="Z4" s="424"/>
      <c r="AA4" s="424"/>
      <c r="AB4" s="424"/>
      <c r="AC4" s="425"/>
      <c r="AD4" s="427" t="s">
        <v>61</v>
      </c>
      <c r="AE4" s="427"/>
      <c r="AF4" s="114"/>
      <c r="AG4" s="114"/>
      <c r="AH4" s="113"/>
      <c r="AI4" s="101">
        <v>0.65</v>
      </c>
      <c r="AJ4" s="114"/>
      <c r="AK4" s="84"/>
      <c r="AL4" s="84"/>
      <c r="AM4" s="82"/>
      <c r="AN4" s="83"/>
    </row>
    <row r="5" spans="1:40" s="54" customFormat="1" ht="18" x14ac:dyDescent="0.25">
      <c r="A5" s="104"/>
      <c r="B5" s="105"/>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7"/>
      <c r="AD5" s="107"/>
      <c r="AE5" s="107"/>
      <c r="AF5" s="114"/>
      <c r="AG5" s="114"/>
      <c r="AH5" s="113"/>
      <c r="AI5" s="101">
        <v>0.64999899999999999</v>
      </c>
      <c r="AJ5" s="114"/>
      <c r="AK5" s="84"/>
      <c r="AL5" s="84"/>
      <c r="AM5" s="82"/>
      <c r="AN5" s="83"/>
    </row>
    <row r="6" spans="1:40" s="54" customFormat="1" ht="13.5" customHeight="1" x14ac:dyDescent="0.2">
      <c r="A6" s="437" t="s">
        <v>197</v>
      </c>
      <c r="B6" s="437"/>
      <c r="C6" s="437"/>
      <c r="D6" s="437"/>
      <c r="E6" s="437"/>
      <c r="F6" s="437"/>
      <c r="G6" s="437"/>
      <c r="H6" s="437"/>
      <c r="I6" s="437"/>
      <c r="J6" s="437"/>
      <c r="K6" s="437"/>
      <c r="L6" s="437"/>
      <c r="M6" s="437"/>
      <c r="N6" s="437"/>
      <c r="O6" s="437"/>
      <c r="P6" s="437"/>
      <c r="Q6" s="437"/>
      <c r="R6" s="437"/>
      <c r="S6" s="437"/>
      <c r="T6" s="437"/>
      <c r="U6" s="437"/>
      <c r="V6" s="437"/>
      <c r="W6" s="437"/>
      <c r="X6" s="437"/>
      <c r="Y6" s="437"/>
      <c r="Z6" s="437"/>
      <c r="AA6" s="437"/>
      <c r="AB6" s="437"/>
      <c r="AC6" s="437"/>
      <c r="AD6" s="437"/>
      <c r="AE6" s="437"/>
      <c r="AF6" s="113"/>
      <c r="AG6" s="113"/>
      <c r="AH6" s="113"/>
      <c r="AI6" s="101"/>
      <c r="AJ6" s="113"/>
    </row>
    <row r="7" spans="1:40" s="54" customFormat="1" ht="11.25" customHeight="1" x14ac:dyDescent="0.2">
      <c r="A7" s="109"/>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13"/>
      <c r="AG7" s="113"/>
      <c r="AH7" s="113"/>
      <c r="AI7" s="101"/>
      <c r="AJ7" s="113"/>
    </row>
    <row r="8" spans="1:40" s="85" customFormat="1" ht="30" customHeight="1" x14ac:dyDescent="0.2">
      <c r="A8" s="428" t="s">
        <v>92</v>
      </c>
      <c r="B8" s="430" t="s">
        <v>20</v>
      </c>
      <c r="C8" s="430"/>
      <c r="D8" s="430"/>
      <c r="E8" s="430"/>
      <c r="F8" s="430"/>
      <c r="G8" s="430"/>
      <c r="H8" s="430"/>
      <c r="I8" s="430"/>
      <c r="J8" s="430"/>
      <c r="K8" s="430"/>
      <c r="L8" s="430"/>
      <c r="M8" s="430"/>
      <c r="N8" s="430"/>
      <c r="O8" s="430"/>
      <c r="P8" s="430"/>
      <c r="Q8" s="430"/>
      <c r="R8" s="430"/>
      <c r="S8" s="430"/>
      <c r="T8" s="430"/>
      <c r="U8" s="430"/>
      <c r="V8" s="430"/>
      <c r="W8" s="430"/>
      <c r="X8" s="430"/>
      <c r="Y8" s="430"/>
      <c r="Z8" s="430"/>
      <c r="AA8" s="430"/>
      <c r="AB8" s="430"/>
      <c r="AC8" s="430" t="s">
        <v>94</v>
      </c>
      <c r="AD8" s="430"/>
      <c r="AE8" s="430"/>
      <c r="AF8" s="115"/>
      <c r="AG8" s="115"/>
      <c r="AH8" s="115"/>
      <c r="AI8" s="100"/>
      <c r="AJ8" s="115"/>
    </row>
    <row r="9" spans="1:40" s="86" customFormat="1" ht="30" customHeight="1" thickBot="1" x14ac:dyDescent="0.25">
      <c r="A9" s="429"/>
      <c r="B9" s="428"/>
      <c r="C9" s="49" t="s">
        <v>149</v>
      </c>
      <c r="D9" s="49" t="s">
        <v>93</v>
      </c>
      <c r="E9" s="49" t="s">
        <v>150</v>
      </c>
      <c r="F9" s="49" t="s">
        <v>93</v>
      </c>
      <c r="G9" s="49" t="s">
        <v>151</v>
      </c>
      <c r="H9" s="49" t="s">
        <v>93</v>
      </c>
      <c r="I9" s="49" t="s">
        <v>152</v>
      </c>
      <c r="J9" s="49" t="s">
        <v>93</v>
      </c>
      <c r="K9" s="49" t="s">
        <v>195</v>
      </c>
      <c r="L9" s="49" t="s">
        <v>93</v>
      </c>
      <c r="M9" s="49" t="s">
        <v>154</v>
      </c>
      <c r="N9" s="49" t="s">
        <v>93</v>
      </c>
      <c r="O9" s="49" t="s">
        <v>155</v>
      </c>
      <c r="P9" s="49" t="s">
        <v>93</v>
      </c>
      <c r="Q9" s="49" t="s">
        <v>196</v>
      </c>
      <c r="R9" s="49" t="s">
        <v>93</v>
      </c>
      <c r="S9" s="49" t="s">
        <v>157</v>
      </c>
      <c r="T9" s="49" t="s">
        <v>93</v>
      </c>
      <c r="U9" s="49" t="s">
        <v>158</v>
      </c>
      <c r="V9" s="49" t="s">
        <v>93</v>
      </c>
      <c r="W9" s="49" t="s">
        <v>159</v>
      </c>
      <c r="X9" s="49" t="s">
        <v>93</v>
      </c>
      <c r="Y9" s="49" t="s">
        <v>160</v>
      </c>
      <c r="Z9" s="49" t="s">
        <v>93</v>
      </c>
      <c r="AA9" s="49" t="s">
        <v>10</v>
      </c>
      <c r="AB9" s="49" t="s">
        <v>93</v>
      </c>
      <c r="AC9" s="428"/>
      <c r="AD9" s="428"/>
      <c r="AE9" s="428"/>
      <c r="AF9" s="116"/>
      <c r="AG9" s="116"/>
      <c r="AH9" s="116"/>
      <c r="AI9" s="100"/>
      <c r="AJ9" s="116"/>
    </row>
    <row r="10" spans="1:40" s="54" customFormat="1" ht="90" customHeight="1" thickBot="1" x14ac:dyDescent="0.25">
      <c r="A10" s="416" t="s">
        <v>193</v>
      </c>
      <c r="B10" s="117" t="s">
        <v>190</v>
      </c>
      <c r="C10" s="119">
        <v>8</v>
      </c>
      <c r="D10" s="418">
        <f>IF(C10=0,"0",C10/C11)</f>
        <v>1</v>
      </c>
      <c r="E10" s="119">
        <v>3</v>
      </c>
      <c r="F10" s="418">
        <f>IF(E10=0,"0",E10/E11)</f>
        <v>1</v>
      </c>
      <c r="G10" s="119">
        <v>7</v>
      </c>
      <c r="H10" s="418">
        <f>IF(G10=0,"0",G10/G11)</f>
        <v>1</v>
      </c>
      <c r="I10" s="119">
        <v>10</v>
      </c>
      <c r="J10" s="418">
        <f>IF(I10=0,"0",I10/I11)</f>
        <v>1</v>
      </c>
      <c r="K10" s="119">
        <v>7</v>
      </c>
      <c r="L10" s="418">
        <f>IF(K10=0,"0",K10/K11)</f>
        <v>1</v>
      </c>
      <c r="M10" s="119">
        <v>5</v>
      </c>
      <c r="N10" s="418">
        <f>IF(M10=0,"0",M10/M11)</f>
        <v>1</v>
      </c>
      <c r="O10" s="119">
        <v>2</v>
      </c>
      <c r="P10" s="418">
        <f>IF(O10=0,"0",O10/O11)</f>
        <v>1</v>
      </c>
      <c r="Q10" s="119">
        <v>1</v>
      </c>
      <c r="R10" s="418">
        <f>IF(O10=0,"0",O10/O11)</f>
        <v>1</v>
      </c>
      <c r="S10" s="126">
        <v>4</v>
      </c>
      <c r="T10" s="418">
        <f>IF(S10=0,"0",S10/S11)</f>
        <v>1</v>
      </c>
      <c r="U10" s="126">
        <v>11</v>
      </c>
      <c r="V10" s="418">
        <f>IF(U10=0,"0",U10/U11)</f>
        <v>1</v>
      </c>
      <c r="W10" s="126">
        <v>6</v>
      </c>
      <c r="X10" s="418">
        <f>IF(W10=0,"0",W10/W11)</f>
        <v>1</v>
      </c>
      <c r="Y10" s="126">
        <v>5</v>
      </c>
      <c r="Z10" s="418">
        <f>IF(Y10=0,"0",Y10/Y11)</f>
        <v>1</v>
      </c>
      <c r="AA10" s="125">
        <f>+C10+E10+G10+I10+K10+M10+O10+Q10+S10+U10+W10+Y10</f>
        <v>69</v>
      </c>
      <c r="AB10" s="420">
        <f>IF(AA10=0,"0",AA10/AA11)</f>
        <v>1</v>
      </c>
      <c r="AC10" s="431" t="s">
        <v>230</v>
      </c>
      <c r="AD10" s="432"/>
      <c r="AE10" s="433"/>
      <c r="AF10" s="113"/>
      <c r="AG10" s="113"/>
      <c r="AH10" s="113"/>
      <c r="AI10" s="100"/>
      <c r="AJ10" s="113"/>
    </row>
    <row r="11" spans="1:40" s="54" customFormat="1" ht="147.75" customHeight="1" x14ac:dyDescent="0.2">
      <c r="A11" s="417"/>
      <c r="B11" s="118" t="s">
        <v>194</v>
      </c>
      <c r="C11" s="120">
        <v>8</v>
      </c>
      <c r="D11" s="419"/>
      <c r="E11" s="120">
        <v>3</v>
      </c>
      <c r="F11" s="419"/>
      <c r="G11" s="120">
        <v>7</v>
      </c>
      <c r="H11" s="419"/>
      <c r="I11" s="120">
        <v>10</v>
      </c>
      <c r="J11" s="419"/>
      <c r="K11" s="120">
        <v>7</v>
      </c>
      <c r="L11" s="419"/>
      <c r="M11" s="120">
        <v>5</v>
      </c>
      <c r="N11" s="419"/>
      <c r="O11" s="120">
        <v>2</v>
      </c>
      <c r="P11" s="419"/>
      <c r="Q11" s="120">
        <v>1</v>
      </c>
      <c r="R11" s="419"/>
      <c r="S11" s="126">
        <v>4</v>
      </c>
      <c r="T11" s="419"/>
      <c r="U11" s="126">
        <v>11</v>
      </c>
      <c r="V11" s="419"/>
      <c r="W11" s="126">
        <v>6</v>
      </c>
      <c r="X11" s="419"/>
      <c r="Y11" s="126">
        <v>5</v>
      </c>
      <c r="Z11" s="419"/>
      <c r="AA11" s="125">
        <f>+C11+E11+G11+I11+K11+M11+O11+Q11+S11+U11+W11+Y11</f>
        <v>69</v>
      </c>
      <c r="AB11" s="421"/>
      <c r="AC11" s="434"/>
      <c r="AD11" s="435"/>
      <c r="AE11" s="436"/>
      <c r="AF11" s="113"/>
      <c r="AG11" s="113"/>
      <c r="AH11" s="113"/>
      <c r="AI11" s="100"/>
      <c r="AJ11" s="113"/>
    </row>
    <row r="12" spans="1:40" ht="30" customHeight="1" x14ac:dyDescent="0.2">
      <c r="B12" s="7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row>
    <row r="66" spans="35:35" ht="30" customHeight="1" x14ac:dyDescent="0.2">
      <c r="AI66" s="102"/>
    </row>
    <row r="136" spans="35:35" ht="30" customHeight="1" x14ac:dyDescent="0.2">
      <c r="AI136" s="103"/>
    </row>
    <row r="137" spans="35:35" ht="30" customHeight="1" x14ac:dyDescent="0.2">
      <c r="AI137" s="103"/>
    </row>
    <row r="138" spans="35:35" ht="30" customHeight="1" x14ac:dyDescent="0.2">
      <c r="AI138" s="103"/>
    </row>
    <row r="139" spans="35:35" ht="30" customHeight="1" x14ac:dyDescent="0.2">
      <c r="AI139" s="103"/>
    </row>
    <row r="140" spans="35:35" ht="30" customHeight="1" x14ac:dyDescent="0.2">
      <c r="AI140" s="103"/>
    </row>
    <row r="141" spans="35:35" ht="30" customHeight="1" x14ac:dyDescent="0.2">
      <c r="AI141" s="103"/>
    </row>
    <row r="142" spans="35:35" ht="30" customHeight="1" x14ac:dyDescent="0.2">
      <c r="AI142" s="103"/>
    </row>
    <row r="143" spans="35:35" ht="30" customHeight="1" x14ac:dyDescent="0.2">
      <c r="AI143" s="103"/>
    </row>
    <row r="144" spans="35:35" ht="30" customHeight="1" x14ac:dyDescent="0.2">
      <c r="AI144" s="103"/>
    </row>
    <row r="145" spans="35:35" ht="30" customHeight="1" x14ac:dyDescent="0.2">
      <c r="AI145" s="103"/>
    </row>
    <row r="146" spans="35:35" ht="30" customHeight="1" x14ac:dyDescent="0.2">
      <c r="AI146" s="103"/>
    </row>
  </sheetData>
  <sheetProtection formatCells="0" formatColumns="0" formatRows="0" insertRows="0"/>
  <mergeCells count="29">
    <mergeCell ref="AC10:AE11"/>
    <mergeCell ref="Z10:Z11"/>
    <mergeCell ref="A6:AE6"/>
    <mergeCell ref="B3:AC3"/>
    <mergeCell ref="AD3:AE3"/>
    <mergeCell ref="H10:H11"/>
    <mergeCell ref="F10:F11"/>
    <mergeCell ref="N10:N11"/>
    <mergeCell ref="P10:P11"/>
    <mergeCell ref="R10:R11"/>
    <mergeCell ref="AD1:AE1"/>
    <mergeCell ref="B2:AC2"/>
    <mergeCell ref="AD2:AE2"/>
    <mergeCell ref="A8:A9"/>
    <mergeCell ref="B8:B9"/>
    <mergeCell ref="C8:AB8"/>
    <mergeCell ref="AC8:AE9"/>
    <mergeCell ref="B4:AC4"/>
    <mergeCell ref="AD4:AE4"/>
    <mergeCell ref="A10:A11"/>
    <mergeCell ref="D10:D11"/>
    <mergeCell ref="AB10:AB11"/>
    <mergeCell ref="J10:J11"/>
    <mergeCell ref="A1:A4"/>
    <mergeCell ref="B1:AC1"/>
    <mergeCell ref="T10:T11"/>
    <mergeCell ref="V10:V11"/>
    <mergeCell ref="X10:X11"/>
    <mergeCell ref="L10:L11"/>
  </mergeCells>
  <conditionalFormatting sqref="AB10">
    <cfRule type="cellIs" dxfId="9" priority="21" stopIfTrue="1" operator="equal">
      <formula>"0"</formula>
    </cfRule>
    <cfRule type="cellIs" dxfId="8" priority="22" stopIfTrue="1" operator="lessThanOrEqual">
      <formula>$AI$5</formula>
    </cfRule>
    <cfRule type="cellIs" dxfId="7" priority="23" stopIfTrue="1" operator="greaterThanOrEqual">
      <formula>$AI$2</formula>
    </cfRule>
    <cfRule type="cellIs" dxfId="6" priority="24" stopIfTrue="1" operator="between">
      <formula>$AI$4</formula>
      <formula>$AI$3</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DCA06-3A3E-4D27-9AC0-FDEB19CFABC8}">
  <dimension ref="A1:S180"/>
  <sheetViews>
    <sheetView tabSelected="1" zoomScaleNormal="100" workbookViewId="0"/>
  </sheetViews>
  <sheetFormatPr baseColWidth="10" defaultRowHeight="12.75" x14ac:dyDescent="0.2"/>
  <cols>
    <col min="1" max="1" width="3" style="50" customWidth="1"/>
    <col min="2" max="2" width="30" style="50" customWidth="1"/>
    <col min="3" max="3" width="16.85546875" style="50" customWidth="1"/>
    <col min="4" max="4" width="5" style="50" bestFit="1" customWidth="1"/>
    <col min="5" max="5" width="4.7109375" style="50" bestFit="1" customWidth="1"/>
    <col min="6" max="6" width="9.5703125" style="50" bestFit="1" customWidth="1"/>
    <col min="7" max="7" width="5.42578125" style="50" bestFit="1" customWidth="1"/>
    <col min="8" max="8" width="5.140625" style="50" bestFit="1" customWidth="1"/>
    <col min="9" max="9" width="9.5703125" style="50" bestFit="1" customWidth="1"/>
    <col min="10" max="10" width="4.140625" style="50" bestFit="1" customWidth="1"/>
    <col min="11" max="11" width="6.42578125" style="50" bestFit="1" customWidth="1"/>
    <col min="12" max="12" width="9.5703125" style="50" bestFit="1" customWidth="1"/>
    <col min="13" max="13" width="8.42578125" style="50" customWidth="1"/>
    <col min="14" max="14" width="6.42578125" style="50" customWidth="1"/>
    <col min="15" max="15" width="11" style="50" customWidth="1"/>
    <col min="16" max="16" width="12.140625" style="50" customWidth="1"/>
    <col min="17" max="18" width="11.7109375" style="50" customWidth="1"/>
    <col min="19" max="19" width="11.42578125" style="100" hidden="1" customWidth="1"/>
    <col min="20" max="16384" width="11.42578125" style="50"/>
  </cols>
  <sheetData>
    <row r="1" spans="1:19" ht="13.5" thickBot="1" x14ac:dyDescent="0.25">
      <c r="B1" s="90"/>
      <c r="C1" s="90"/>
      <c r="D1" s="90"/>
      <c r="E1" s="90"/>
      <c r="F1" s="90"/>
      <c r="G1" s="90"/>
      <c r="H1" s="90"/>
      <c r="I1" s="90"/>
      <c r="J1" s="90"/>
      <c r="K1" s="90"/>
      <c r="L1" s="90"/>
      <c r="M1" s="90"/>
      <c r="N1" s="90"/>
      <c r="O1" s="90"/>
      <c r="P1" s="90"/>
    </row>
    <row r="2" spans="1:19" ht="16.5" customHeight="1" x14ac:dyDescent="0.2">
      <c r="B2" s="395"/>
      <c r="C2" s="398" t="s">
        <v>56</v>
      </c>
      <c r="D2" s="399"/>
      <c r="E2" s="399"/>
      <c r="F2" s="399"/>
      <c r="G2" s="399"/>
      <c r="H2" s="399"/>
      <c r="I2" s="399"/>
      <c r="J2" s="399"/>
      <c r="K2" s="399"/>
      <c r="L2" s="399"/>
      <c r="M2" s="400"/>
      <c r="N2" s="401" t="s">
        <v>180</v>
      </c>
      <c r="O2" s="402"/>
      <c r="P2" s="403"/>
      <c r="S2" s="101">
        <v>0.8</v>
      </c>
    </row>
    <row r="3" spans="1:19" ht="15.75" customHeight="1" x14ac:dyDescent="0.2">
      <c r="B3" s="396"/>
      <c r="C3" s="404" t="s">
        <v>58</v>
      </c>
      <c r="D3" s="405"/>
      <c r="E3" s="405"/>
      <c r="F3" s="405"/>
      <c r="G3" s="405"/>
      <c r="H3" s="405"/>
      <c r="I3" s="405"/>
      <c r="J3" s="405"/>
      <c r="K3" s="405"/>
      <c r="L3" s="405"/>
      <c r="M3" s="406"/>
      <c r="N3" s="407" t="s">
        <v>184</v>
      </c>
      <c r="O3" s="408"/>
      <c r="P3" s="409"/>
      <c r="S3" s="101">
        <v>0.79998999999999998</v>
      </c>
    </row>
    <row r="4" spans="1:19" ht="15.75" customHeight="1" x14ac:dyDescent="0.2">
      <c r="B4" s="396"/>
      <c r="C4" s="404" t="s">
        <v>59</v>
      </c>
      <c r="D4" s="405"/>
      <c r="E4" s="405"/>
      <c r="F4" s="405"/>
      <c r="G4" s="405"/>
      <c r="H4" s="405"/>
      <c r="I4" s="405"/>
      <c r="J4" s="405"/>
      <c r="K4" s="405"/>
      <c r="L4" s="405"/>
      <c r="M4" s="406"/>
      <c r="N4" s="407" t="s">
        <v>181</v>
      </c>
      <c r="O4" s="408"/>
      <c r="P4" s="409"/>
      <c r="S4" s="101">
        <v>0.65</v>
      </c>
    </row>
    <row r="5" spans="1:19" ht="16.5" customHeight="1" thickBot="1" x14ac:dyDescent="0.25">
      <c r="B5" s="397"/>
      <c r="C5" s="410" t="s">
        <v>60</v>
      </c>
      <c r="D5" s="411"/>
      <c r="E5" s="411"/>
      <c r="F5" s="411"/>
      <c r="G5" s="411"/>
      <c r="H5" s="411"/>
      <c r="I5" s="411"/>
      <c r="J5" s="411"/>
      <c r="K5" s="411"/>
      <c r="L5" s="411"/>
      <c r="M5" s="412"/>
      <c r="N5" s="413" t="s">
        <v>61</v>
      </c>
      <c r="O5" s="414"/>
      <c r="P5" s="415"/>
      <c r="S5" s="101">
        <v>0.64999899999999999</v>
      </c>
    </row>
    <row r="6" spans="1:19" ht="13.5" thickBot="1" x14ac:dyDescent="0.25">
      <c r="B6" s="90"/>
      <c r="C6" s="90"/>
      <c r="D6" s="90"/>
      <c r="E6" s="90"/>
      <c r="F6" s="90"/>
      <c r="G6" s="90"/>
      <c r="H6" s="90"/>
      <c r="I6" s="90"/>
      <c r="J6" s="90"/>
      <c r="K6" s="90"/>
      <c r="L6" s="90"/>
      <c r="M6" s="90"/>
      <c r="N6" s="90"/>
      <c r="O6" s="90"/>
      <c r="P6" s="90"/>
      <c r="S6" s="101"/>
    </row>
    <row r="7" spans="1:19" x14ac:dyDescent="0.2">
      <c r="A7" s="53"/>
      <c r="B7" s="377" t="s">
        <v>65</v>
      </c>
      <c r="C7" s="378"/>
      <c r="D7" s="378"/>
      <c r="E7" s="378"/>
      <c r="F7" s="378"/>
      <c r="G7" s="378"/>
      <c r="H7" s="378"/>
      <c r="I7" s="378"/>
      <c r="J7" s="378"/>
      <c r="K7" s="378"/>
      <c r="L7" s="378"/>
      <c r="M7" s="378"/>
      <c r="N7" s="378"/>
      <c r="O7" s="378"/>
      <c r="P7" s="379"/>
      <c r="Q7" s="53"/>
      <c r="S7" s="101"/>
    </row>
    <row r="8" spans="1:19" ht="13.5" thickBot="1" x14ac:dyDescent="0.25">
      <c r="A8" s="53"/>
      <c r="B8" s="380"/>
      <c r="C8" s="381"/>
      <c r="D8" s="381"/>
      <c r="E8" s="381"/>
      <c r="F8" s="381"/>
      <c r="G8" s="381"/>
      <c r="H8" s="381"/>
      <c r="I8" s="381"/>
      <c r="J8" s="381"/>
      <c r="K8" s="381"/>
      <c r="L8" s="381"/>
      <c r="M8" s="381"/>
      <c r="N8" s="381"/>
      <c r="O8" s="381"/>
      <c r="P8" s="382"/>
      <c r="Q8" s="53"/>
    </row>
    <row r="9" spans="1:19" ht="6.75" customHeight="1" thickBot="1" x14ac:dyDescent="0.25">
      <c r="A9" s="53"/>
      <c r="B9" s="383"/>
      <c r="C9" s="383"/>
      <c r="D9" s="383"/>
      <c r="E9" s="383"/>
      <c r="F9" s="383"/>
      <c r="G9" s="383"/>
      <c r="H9" s="383"/>
      <c r="I9" s="383"/>
      <c r="J9" s="383"/>
      <c r="K9" s="383"/>
      <c r="L9" s="383"/>
      <c r="M9" s="383"/>
      <c r="N9" s="383"/>
      <c r="O9" s="383"/>
      <c r="P9" s="383"/>
      <c r="Q9" s="53"/>
    </row>
    <row r="10" spans="1:19" ht="26.25" customHeight="1" thickBot="1" x14ac:dyDescent="0.25">
      <c r="A10" s="53"/>
      <c r="B10" s="91" t="s">
        <v>83</v>
      </c>
      <c r="C10" s="389">
        <v>2024</v>
      </c>
      <c r="D10" s="390"/>
      <c r="E10" s="390"/>
      <c r="F10" s="390"/>
      <c r="G10" s="390"/>
      <c r="H10" s="390"/>
      <c r="I10" s="391"/>
      <c r="J10" s="384" t="s">
        <v>1</v>
      </c>
      <c r="K10" s="385"/>
      <c r="L10" s="385"/>
      <c r="M10" s="385"/>
      <c r="N10" s="386" t="s">
        <v>201</v>
      </c>
      <c r="O10" s="387"/>
      <c r="P10" s="388"/>
      <c r="Q10" s="53"/>
    </row>
    <row r="11" spans="1:19" ht="4.5" customHeight="1" thickBot="1" x14ac:dyDescent="0.25">
      <c r="A11" s="53"/>
      <c r="B11" s="392"/>
      <c r="C11" s="393"/>
      <c r="D11" s="393"/>
      <c r="E11" s="393"/>
      <c r="F11" s="393"/>
      <c r="G11" s="393"/>
      <c r="H11" s="393"/>
      <c r="I11" s="393"/>
      <c r="J11" s="393"/>
      <c r="K11" s="393"/>
      <c r="L11" s="393"/>
      <c r="M11" s="393"/>
      <c r="N11" s="393"/>
      <c r="O11" s="393"/>
      <c r="P11" s="394"/>
      <c r="Q11" s="53"/>
    </row>
    <row r="12" spans="1:19" ht="13.5" thickBot="1" x14ac:dyDescent="0.25">
      <c r="A12" s="53"/>
      <c r="B12" s="63" t="s">
        <v>0</v>
      </c>
      <c r="C12" s="338" t="s">
        <v>174</v>
      </c>
      <c r="D12" s="338"/>
      <c r="E12" s="338"/>
      <c r="F12" s="338"/>
      <c r="G12" s="338"/>
      <c r="H12" s="338"/>
      <c r="I12" s="338"/>
      <c r="J12" s="338"/>
      <c r="K12" s="338"/>
      <c r="L12" s="338"/>
      <c r="M12" s="338"/>
      <c r="N12" s="338"/>
      <c r="O12" s="338"/>
      <c r="P12" s="339"/>
      <c r="Q12" s="53"/>
    </row>
    <row r="13" spans="1:19" ht="4.5" customHeight="1" thickBot="1" x14ac:dyDescent="0.25">
      <c r="A13" s="53"/>
      <c r="B13" s="334"/>
      <c r="C13" s="335"/>
      <c r="D13" s="335"/>
      <c r="E13" s="335"/>
      <c r="F13" s="335"/>
      <c r="G13" s="335"/>
      <c r="H13" s="335"/>
      <c r="I13" s="335"/>
      <c r="J13" s="335"/>
      <c r="K13" s="335"/>
      <c r="L13" s="335"/>
      <c r="M13" s="335"/>
      <c r="N13" s="335"/>
      <c r="O13" s="335"/>
      <c r="P13" s="336"/>
      <c r="Q13" s="53"/>
    </row>
    <row r="14" spans="1:19" ht="18" customHeight="1" thickBot="1" x14ac:dyDescent="0.25">
      <c r="A14" s="53"/>
      <c r="B14" s="63" t="s">
        <v>6</v>
      </c>
      <c r="C14" s="281" t="s">
        <v>206</v>
      </c>
      <c r="D14" s="282"/>
      <c r="E14" s="282"/>
      <c r="F14" s="282"/>
      <c r="G14" s="282"/>
      <c r="H14" s="282"/>
      <c r="I14" s="282"/>
      <c r="J14" s="282"/>
      <c r="K14" s="282"/>
      <c r="L14" s="282"/>
      <c r="M14" s="282"/>
      <c r="N14" s="282"/>
      <c r="O14" s="282"/>
      <c r="P14" s="283"/>
      <c r="Q14" s="53"/>
    </row>
    <row r="15" spans="1:19" ht="4.5" customHeight="1" thickBot="1" x14ac:dyDescent="0.25">
      <c r="A15" s="53"/>
      <c r="B15" s="347"/>
      <c r="C15" s="348"/>
      <c r="D15" s="348"/>
      <c r="E15" s="348"/>
      <c r="F15" s="348"/>
      <c r="G15" s="348"/>
      <c r="H15" s="348"/>
      <c r="I15" s="348"/>
      <c r="J15" s="348"/>
      <c r="K15" s="348"/>
      <c r="L15" s="348"/>
      <c r="M15" s="348"/>
      <c r="N15" s="348"/>
      <c r="O15" s="348"/>
      <c r="P15" s="349"/>
      <c r="Q15" s="53"/>
    </row>
    <row r="16" spans="1:19" ht="32.25" customHeight="1" thickBot="1" x14ac:dyDescent="0.25">
      <c r="A16" s="53"/>
      <c r="B16" s="63" t="s">
        <v>25</v>
      </c>
      <c r="C16" s="438" t="s">
        <v>211</v>
      </c>
      <c r="D16" s="438"/>
      <c r="E16" s="438"/>
      <c r="F16" s="438"/>
      <c r="G16" s="438"/>
      <c r="H16" s="438"/>
      <c r="I16" s="438"/>
      <c r="J16" s="438"/>
      <c r="K16" s="438"/>
      <c r="L16" s="438"/>
      <c r="M16" s="438"/>
      <c r="N16" s="438"/>
      <c r="O16" s="438"/>
      <c r="P16" s="439"/>
      <c r="Q16" s="53"/>
    </row>
    <row r="17" spans="1:17" ht="4.5" customHeight="1" thickBot="1" x14ac:dyDescent="0.25">
      <c r="A17" s="53"/>
      <c r="B17" s="347"/>
      <c r="C17" s="348"/>
      <c r="D17" s="348"/>
      <c r="E17" s="348"/>
      <c r="F17" s="348"/>
      <c r="G17" s="348"/>
      <c r="H17" s="348"/>
      <c r="I17" s="348"/>
      <c r="J17" s="348"/>
      <c r="K17" s="348"/>
      <c r="L17" s="348"/>
      <c r="M17" s="348"/>
      <c r="N17" s="348"/>
      <c r="O17" s="348"/>
      <c r="P17" s="349"/>
      <c r="Q17" s="53"/>
    </row>
    <row r="18" spans="1:17" ht="26.25" customHeight="1" thickBot="1" x14ac:dyDescent="0.25">
      <c r="A18" s="53"/>
      <c r="B18" s="63" t="s">
        <v>11</v>
      </c>
      <c r="C18" s="367" t="s">
        <v>221</v>
      </c>
      <c r="D18" s="368"/>
      <c r="E18" s="368"/>
      <c r="F18" s="368"/>
      <c r="G18" s="368"/>
      <c r="H18" s="368"/>
      <c r="I18" s="368"/>
      <c r="J18" s="368"/>
      <c r="K18" s="368"/>
      <c r="L18" s="368"/>
      <c r="M18" s="368"/>
      <c r="N18" s="368"/>
      <c r="O18" s="368"/>
      <c r="P18" s="369"/>
      <c r="Q18" s="53"/>
    </row>
    <row r="19" spans="1:17" ht="4.5" customHeight="1" thickBot="1" x14ac:dyDescent="0.25">
      <c r="A19" s="53"/>
      <c r="B19" s="370"/>
      <c r="C19" s="370"/>
      <c r="D19" s="370"/>
      <c r="E19" s="370"/>
      <c r="F19" s="370"/>
      <c r="G19" s="370"/>
      <c r="H19" s="370"/>
      <c r="I19" s="370"/>
      <c r="J19" s="370"/>
      <c r="K19" s="370"/>
      <c r="L19" s="370"/>
      <c r="M19" s="370"/>
      <c r="N19" s="370"/>
      <c r="O19" s="370"/>
      <c r="P19" s="370"/>
      <c r="Q19" s="53"/>
    </row>
    <row r="20" spans="1:17" ht="17.25" customHeight="1" thickBot="1" x14ac:dyDescent="0.25">
      <c r="A20" s="53"/>
      <c r="B20" s="302" t="s">
        <v>26</v>
      </c>
      <c r="C20" s="303"/>
      <c r="D20" s="303"/>
      <c r="E20" s="303"/>
      <c r="F20" s="303"/>
      <c r="G20" s="303"/>
      <c r="H20" s="303"/>
      <c r="I20" s="303"/>
      <c r="J20" s="303"/>
      <c r="K20" s="303"/>
      <c r="L20" s="303"/>
      <c r="M20" s="303"/>
      <c r="N20" s="303"/>
      <c r="O20" s="303"/>
      <c r="P20" s="304"/>
      <c r="Q20" s="53"/>
    </row>
    <row r="21" spans="1:17" ht="4.5" customHeight="1" thickBot="1" x14ac:dyDescent="0.25">
      <c r="A21" s="53"/>
      <c r="B21" s="371"/>
      <c r="C21" s="372"/>
      <c r="D21" s="372"/>
      <c r="E21" s="372"/>
      <c r="F21" s="372"/>
      <c r="G21" s="372"/>
      <c r="H21" s="372"/>
      <c r="I21" s="372"/>
      <c r="J21" s="372"/>
      <c r="K21" s="372"/>
      <c r="L21" s="372"/>
      <c r="M21" s="372"/>
      <c r="N21" s="372"/>
      <c r="O21" s="372"/>
      <c r="P21" s="373"/>
      <c r="Q21" s="53"/>
    </row>
    <row r="22" spans="1:17" ht="51" customHeight="1" thickBot="1" x14ac:dyDescent="0.25">
      <c r="A22" s="53"/>
      <c r="B22" s="63" t="s">
        <v>3</v>
      </c>
      <c r="C22" s="374" t="s">
        <v>208</v>
      </c>
      <c r="D22" s="375"/>
      <c r="E22" s="375"/>
      <c r="F22" s="375"/>
      <c r="G22" s="375"/>
      <c r="H22" s="375"/>
      <c r="I22" s="375"/>
      <c r="J22" s="375"/>
      <c r="K22" s="375"/>
      <c r="L22" s="375"/>
      <c r="M22" s="375"/>
      <c r="N22" s="375"/>
      <c r="O22" s="375"/>
      <c r="P22" s="376"/>
      <c r="Q22" s="53"/>
    </row>
    <row r="23" spans="1:17" ht="4.5" customHeight="1" thickBot="1" x14ac:dyDescent="0.25">
      <c r="A23" s="53"/>
      <c r="B23" s="347"/>
      <c r="C23" s="348"/>
      <c r="D23" s="348"/>
      <c r="E23" s="348"/>
      <c r="F23" s="348"/>
      <c r="G23" s="348"/>
      <c r="H23" s="348"/>
      <c r="I23" s="348"/>
      <c r="J23" s="348"/>
      <c r="K23" s="348"/>
      <c r="L23" s="348"/>
      <c r="M23" s="348"/>
      <c r="N23" s="348"/>
      <c r="O23" s="348"/>
      <c r="P23" s="349"/>
      <c r="Q23" s="53"/>
    </row>
    <row r="24" spans="1:17" ht="82.5" customHeight="1" thickBot="1" x14ac:dyDescent="0.25">
      <c r="A24" s="53"/>
      <c r="B24" s="63" t="s">
        <v>12</v>
      </c>
      <c r="C24" s="351" t="s">
        <v>207</v>
      </c>
      <c r="D24" s="352"/>
      <c r="E24" s="352"/>
      <c r="F24" s="352"/>
      <c r="G24" s="352"/>
      <c r="H24" s="352"/>
      <c r="I24" s="352"/>
      <c r="J24" s="352"/>
      <c r="K24" s="352"/>
      <c r="L24" s="352"/>
      <c r="M24" s="352"/>
      <c r="N24" s="352"/>
      <c r="O24" s="352"/>
      <c r="P24" s="353"/>
      <c r="Q24" s="53"/>
    </row>
    <row r="25" spans="1:17" ht="4.5" customHeight="1" thickBot="1" x14ac:dyDescent="0.25">
      <c r="A25" s="53"/>
      <c r="B25" s="354"/>
      <c r="C25" s="355"/>
      <c r="D25" s="355"/>
      <c r="E25" s="355"/>
      <c r="F25" s="355"/>
      <c r="G25" s="355"/>
      <c r="H25" s="355"/>
      <c r="I25" s="355"/>
      <c r="J25" s="355"/>
      <c r="K25" s="355"/>
      <c r="L25" s="355"/>
      <c r="M25" s="355"/>
      <c r="N25" s="355"/>
      <c r="O25" s="355"/>
      <c r="P25" s="356"/>
      <c r="Q25" s="53"/>
    </row>
    <row r="26" spans="1:17" ht="13.5" customHeight="1" thickBot="1" x14ac:dyDescent="0.25">
      <c r="A26" s="53"/>
      <c r="B26" s="64" t="s">
        <v>2</v>
      </c>
      <c r="C26" s="357">
        <v>1</v>
      </c>
      <c r="D26" s="358"/>
      <c r="E26" s="358"/>
      <c r="F26" s="358"/>
      <c r="G26" s="358"/>
      <c r="H26" s="358"/>
      <c r="I26" s="358"/>
      <c r="J26" s="358"/>
      <c r="K26" s="358"/>
      <c r="L26" s="358"/>
      <c r="M26" s="358"/>
      <c r="N26" s="358"/>
      <c r="O26" s="358"/>
      <c r="P26" s="359"/>
      <c r="Q26" s="53"/>
    </row>
    <row r="27" spans="1:17" ht="4.5" customHeight="1" thickBot="1" x14ac:dyDescent="0.25">
      <c r="A27" s="53"/>
      <c r="B27" s="360"/>
      <c r="C27" s="361"/>
      <c r="D27" s="361"/>
      <c r="E27" s="361"/>
      <c r="F27" s="361"/>
      <c r="G27" s="361"/>
      <c r="H27" s="361"/>
      <c r="I27" s="361"/>
      <c r="J27" s="361"/>
      <c r="K27" s="361"/>
      <c r="L27" s="361"/>
      <c r="M27" s="361"/>
      <c r="N27" s="361"/>
      <c r="O27" s="361"/>
      <c r="P27" s="362"/>
      <c r="Q27" s="53"/>
    </row>
    <row r="28" spans="1:17" ht="12.75" customHeight="1" thickBot="1" x14ac:dyDescent="0.25">
      <c r="A28" s="53"/>
      <c r="B28" s="64" t="s">
        <v>13</v>
      </c>
      <c r="C28" s="65" t="s">
        <v>14</v>
      </c>
      <c r="D28" s="364" t="s">
        <v>187</v>
      </c>
      <c r="E28" s="358"/>
      <c r="F28" s="358"/>
      <c r="G28" s="359"/>
      <c r="H28" s="363" t="s">
        <v>15</v>
      </c>
      <c r="I28" s="363"/>
      <c r="J28" s="363"/>
      <c r="K28" s="364" t="s">
        <v>188</v>
      </c>
      <c r="L28" s="358"/>
      <c r="M28" s="359"/>
      <c r="N28" s="365" t="s">
        <v>16</v>
      </c>
      <c r="O28" s="366"/>
      <c r="P28" s="66" t="s">
        <v>189</v>
      </c>
      <c r="Q28" s="53"/>
    </row>
    <row r="29" spans="1:17" ht="4.5" customHeight="1" thickBot="1" x14ac:dyDescent="0.25">
      <c r="A29" s="53"/>
      <c r="B29" s="344"/>
      <c r="C29" s="345"/>
      <c r="D29" s="345"/>
      <c r="E29" s="345"/>
      <c r="F29" s="345"/>
      <c r="G29" s="345"/>
      <c r="H29" s="345"/>
      <c r="I29" s="345"/>
      <c r="J29" s="345"/>
      <c r="K29" s="345"/>
      <c r="L29" s="345"/>
      <c r="M29" s="345"/>
      <c r="N29" s="345"/>
      <c r="O29" s="345"/>
      <c r="P29" s="346"/>
      <c r="Q29" s="53"/>
    </row>
    <row r="30" spans="1:17" ht="13.5" thickBot="1" x14ac:dyDescent="0.25">
      <c r="A30" s="53"/>
      <c r="B30" s="89" t="s">
        <v>7</v>
      </c>
      <c r="C30" s="337" t="s">
        <v>198</v>
      </c>
      <c r="D30" s="338"/>
      <c r="E30" s="338"/>
      <c r="F30" s="338"/>
      <c r="G30" s="338"/>
      <c r="H30" s="338"/>
      <c r="I30" s="338"/>
      <c r="J30" s="338"/>
      <c r="K30" s="338"/>
      <c r="L30" s="338"/>
      <c r="M30" s="338"/>
      <c r="N30" s="338"/>
      <c r="O30" s="338"/>
      <c r="P30" s="339"/>
      <c r="Q30" s="53"/>
    </row>
    <row r="31" spans="1:17" ht="4.5" customHeight="1" thickBot="1" x14ac:dyDescent="0.25">
      <c r="A31" s="53"/>
      <c r="B31" s="347"/>
      <c r="C31" s="348"/>
      <c r="D31" s="348"/>
      <c r="E31" s="348"/>
      <c r="F31" s="348"/>
      <c r="G31" s="348"/>
      <c r="H31" s="348"/>
      <c r="I31" s="348"/>
      <c r="J31" s="348"/>
      <c r="K31" s="348"/>
      <c r="L31" s="348"/>
      <c r="M31" s="348"/>
      <c r="N31" s="348"/>
      <c r="O31" s="348"/>
      <c r="P31" s="349"/>
      <c r="Q31" s="53"/>
    </row>
    <row r="32" spans="1:17" ht="13.5" thickBot="1" x14ac:dyDescent="0.25">
      <c r="A32" s="53"/>
      <c r="B32" s="89" t="s">
        <v>4</v>
      </c>
      <c r="C32" s="350" t="s">
        <v>71</v>
      </c>
      <c r="D32" s="338"/>
      <c r="E32" s="338"/>
      <c r="F32" s="338"/>
      <c r="G32" s="338"/>
      <c r="H32" s="338"/>
      <c r="I32" s="338"/>
      <c r="J32" s="338"/>
      <c r="K32" s="338"/>
      <c r="L32" s="338"/>
      <c r="M32" s="338"/>
      <c r="N32" s="338"/>
      <c r="O32" s="338"/>
      <c r="P32" s="339"/>
      <c r="Q32" s="53"/>
    </row>
    <row r="33" spans="1:17" ht="4.5" customHeight="1" thickBot="1" x14ac:dyDescent="0.25">
      <c r="A33" s="53"/>
      <c r="B33" s="347"/>
      <c r="C33" s="348"/>
      <c r="D33" s="348"/>
      <c r="E33" s="348"/>
      <c r="F33" s="348"/>
      <c r="G33" s="348"/>
      <c r="H33" s="348"/>
      <c r="I33" s="348"/>
      <c r="J33" s="348"/>
      <c r="K33" s="348"/>
      <c r="L33" s="348"/>
      <c r="M33" s="348"/>
      <c r="N33" s="348"/>
      <c r="O33" s="348"/>
      <c r="P33" s="349"/>
      <c r="Q33" s="53"/>
    </row>
    <row r="34" spans="1:17" ht="13.5" thickBot="1" x14ac:dyDescent="0.25">
      <c r="A34" s="53"/>
      <c r="B34" s="89" t="s">
        <v>23</v>
      </c>
      <c r="C34" s="350" t="s">
        <v>71</v>
      </c>
      <c r="D34" s="338"/>
      <c r="E34" s="338"/>
      <c r="F34" s="338"/>
      <c r="G34" s="338"/>
      <c r="H34" s="338"/>
      <c r="I34" s="338"/>
      <c r="J34" s="338"/>
      <c r="K34" s="338"/>
      <c r="L34" s="338"/>
      <c r="M34" s="338"/>
      <c r="N34" s="338"/>
      <c r="O34" s="338"/>
      <c r="P34" s="339"/>
      <c r="Q34" s="53"/>
    </row>
    <row r="35" spans="1:17" ht="4.5" customHeight="1" thickBot="1" x14ac:dyDescent="0.25">
      <c r="A35" s="53"/>
      <c r="B35" s="334"/>
      <c r="C35" s="335"/>
      <c r="D35" s="335"/>
      <c r="E35" s="335"/>
      <c r="F35" s="335"/>
      <c r="G35" s="335"/>
      <c r="H35" s="335"/>
      <c r="I35" s="335"/>
      <c r="J35" s="335"/>
      <c r="K35" s="335"/>
      <c r="L35" s="335"/>
      <c r="M35" s="335"/>
      <c r="N35" s="335"/>
      <c r="O35" s="335"/>
      <c r="P35" s="336"/>
      <c r="Q35" s="53"/>
    </row>
    <row r="36" spans="1:17" ht="16.5" customHeight="1" thickBot="1" x14ac:dyDescent="0.25">
      <c r="A36" s="53"/>
      <c r="B36" s="89" t="s">
        <v>64</v>
      </c>
      <c r="C36" s="337" t="s">
        <v>70</v>
      </c>
      <c r="D36" s="338"/>
      <c r="E36" s="338"/>
      <c r="F36" s="338"/>
      <c r="G36" s="338"/>
      <c r="H36" s="338"/>
      <c r="I36" s="338"/>
      <c r="J36" s="338"/>
      <c r="K36" s="338"/>
      <c r="L36" s="338"/>
      <c r="M36" s="338"/>
      <c r="N36" s="338"/>
      <c r="O36" s="338"/>
      <c r="P36" s="339"/>
      <c r="Q36" s="53"/>
    </row>
    <row r="37" spans="1:17" ht="4.5" customHeight="1" thickBot="1" x14ac:dyDescent="0.25">
      <c r="A37" s="53"/>
      <c r="B37" s="92"/>
      <c r="C37" s="92"/>
      <c r="D37" s="92"/>
      <c r="E37" s="92"/>
      <c r="F37" s="92"/>
      <c r="G37" s="92"/>
      <c r="H37" s="92"/>
      <c r="I37" s="92"/>
      <c r="J37" s="92"/>
      <c r="K37" s="92"/>
      <c r="L37" s="92"/>
      <c r="M37" s="92"/>
      <c r="N37" s="92"/>
      <c r="O37" s="92"/>
      <c r="P37" s="92"/>
      <c r="Q37" s="53"/>
    </row>
    <row r="38" spans="1:17" ht="13.5" thickBot="1" x14ac:dyDescent="0.25">
      <c r="A38" s="53"/>
      <c r="B38" s="340" t="s">
        <v>17</v>
      </c>
      <c r="C38" s="341"/>
      <c r="D38" s="341"/>
      <c r="E38" s="341"/>
      <c r="F38" s="341"/>
      <c r="G38" s="341"/>
      <c r="H38" s="341"/>
      <c r="I38" s="341"/>
      <c r="J38" s="341"/>
      <c r="K38" s="341"/>
      <c r="L38" s="341"/>
      <c r="M38" s="341"/>
      <c r="N38" s="341"/>
      <c r="O38" s="342"/>
      <c r="P38" s="343"/>
      <c r="Q38" s="53"/>
    </row>
    <row r="39" spans="1:17" ht="13.5" thickBot="1" x14ac:dyDescent="0.25">
      <c r="A39" s="53"/>
      <c r="B39" s="93" t="s">
        <v>22</v>
      </c>
      <c r="C39" s="340" t="s">
        <v>18</v>
      </c>
      <c r="D39" s="341"/>
      <c r="E39" s="341"/>
      <c r="F39" s="341"/>
      <c r="G39" s="343"/>
      <c r="H39" s="340" t="s">
        <v>7</v>
      </c>
      <c r="I39" s="341"/>
      <c r="J39" s="341"/>
      <c r="K39" s="341"/>
      <c r="L39" s="343"/>
      <c r="M39" s="340" t="s">
        <v>19</v>
      </c>
      <c r="N39" s="341"/>
      <c r="O39" s="342"/>
      <c r="P39" s="343"/>
      <c r="Q39" s="53"/>
    </row>
    <row r="40" spans="1:17" ht="54" customHeight="1" thickBot="1" x14ac:dyDescent="0.25">
      <c r="A40" s="53"/>
      <c r="B40" s="124" t="s">
        <v>210</v>
      </c>
      <c r="C40" s="325" t="s">
        <v>215</v>
      </c>
      <c r="D40" s="326"/>
      <c r="E40" s="326"/>
      <c r="F40" s="326"/>
      <c r="G40" s="327"/>
      <c r="H40" s="328" t="s">
        <v>209</v>
      </c>
      <c r="I40" s="329"/>
      <c r="J40" s="329"/>
      <c r="K40" s="329"/>
      <c r="L40" s="330"/>
      <c r="M40" s="331" t="s">
        <v>216</v>
      </c>
      <c r="N40" s="331"/>
      <c r="O40" s="331"/>
      <c r="P40" s="332"/>
      <c r="Q40" s="53"/>
    </row>
    <row r="41" spans="1:17" ht="55.5" customHeight="1" x14ac:dyDescent="0.2">
      <c r="A41" s="53"/>
      <c r="B41" s="124" t="s">
        <v>213</v>
      </c>
      <c r="C41" s="325" t="s">
        <v>215</v>
      </c>
      <c r="D41" s="326"/>
      <c r="E41" s="326"/>
      <c r="F41" s="326"/>
      <c r="G41" s="327"/>
      <c r="H41" s="328" t="s">
        <v>209</v>
      </c>
      <c r="I41" s="329"/>
      <c r="J41" s="329"/>
      <c r="K41" s="329"/>
      <c r="L41" s="330"/>
      <c r="M41" s="331" t="s">
        <v>216</v>
      </c>
      <c r="N41" s="331"/>
      <c r="O41" s="331"/>
      <c r="P41" s="332"/>
      <c r="Q41" s="53"/>
    </row>
    <row r="42" spans="1:17" ht="13.5" hidden="1" customHeight="1" x14ac:dyDescent="0.2">
      <c r="A42" s="53"/>
      <c r="B42" s="94"/>
      <c r="C42" s="323"/>
      <c r="D42" s="323"/>
      <c r="E42" s="323"/>
      <c r="F42" s="323"/>
      <c r="G42" s="323"/>
      <c r="H42" s="323"/>
      <c r="I42" s="323"/>
      <c r="J42" s="323"/>
      <c r="K42" s="323"/>
      <c r="L42" s="323"/>
      <c r="M42" s="323"/>
      <c r="N42" s="323"/>
      <c r="O42" s="323"/>
      <c r="P42" s="324"/>
      <c r="Q42" s="53"/>
    </row>
    <row r="43" spans="1:17" ht="12.75" hidden="1" customHeight="1" x14ac:dyDescent="0.2">
      <c r="A43" s="53"/>
      <c r="B43" s="94"/>
      <c r="C43" s="323"/>
      <c r="D43" s="323"/>
      <c r="E43" s="323"/>
      <c r="F43" s="323"/>
      <c r="G43" s="323"/>
      <c r="H43" s="323"/>
      <c r="I43" s="323"/>
      <c r="J43" s="323"/>
      <c r="K43" s="323"/>
      <c r="L43" s="323"/>
      <c r="M43" s="323"/>
      <c r="N43" s="323"/>
      <c r="O43" s="323"/>
      <c r="P43" s="324"/>
      <c r="Q43" s="53"/>
    </row>
    <row r="44" spans="1:17" ht="11.25" hidden="1" customHeight="1" thickBot="1" x14ac:dyDescent="0.25">
      <c r="A44" s="53"/>
      <c r="B44" s="95"/>
      <c r="C44" s="300"/>
      <c r="D44" s="300"/>
      <c r="E44" s="300"/>
      <c r="F44" s="300"/>
      <c r="G44" s="300"/>
      <c r="H44" s="300"/>
      <c r="I44" s="300"/>
      <c r="J44" s="300"/>
      <c r="K44" s="300"/>
      <c r="L44" s="300"/>
      <c r="M44" s="300"/>
      <c r="N44" s="300"/>
      <c r="O44" s="300"/>
      <c r="P44" s="301"/>
      <c r="Q44" s="53"/>
    </row>
    <row r="45" spans="1:17" ht="4.5" customHeight="1" thickBot="1" x14ac:dyDescent="0.25">
      <c r="A45" s="53"/>
      <c r="B45" s="96"/>
      <c r="C45" s="96"/>
      <c r="D45" s="96"/>
      <c r="E45" s="96"/>
      <c r="F45" s="96"/>
      <c r="G45" s="96"/>
      <c r="H45" s="96"/>
      <c r="I45" s="96"/>
      <c r="J45" s="96"/>
      <c r="K45" s="96"/>
      <c r="L45" s="96"/>
      <c r="M45" s="96"/>
      <c r="N45" s="96"/>
      <c r="O45" s="96"/>
      <c r="P45" s="96"/>
      <c r="Q45" s="53"/>
    </row>
    <row r="46" spans="1:17" ht="13.5" customHeight="1" thickBot="1" x14ac:dyDescent="0.25">
      <c r="A46" s="53"/>
      <c r="B46" s="302" t="s">
        <v>8</v>
      </c>
      <c r="C46" s="303"/>
      <c r="D46" s="303"/>
      <c r="E46" s="303"/>
      <c r="F46" s="303"/>
      <c r="G46" s="303"/>
      <c r="H46" s="303"/>
      <c r="I46" s="303"/>
      <c r="J46" s="303"/>
      <c r="K46" s="303"/>
      <c r="L46" s="303"/>
      <c r="M46" s="303"/>
      <c r="N46" s="303"/>
      <c r="O46" s="303"/>
      <c r="P46" s="304"/>
      <c r="Q46" s="53"/>
    </row>
    <row r="47" spans="1:17" ht="4.5" customHeight="1" thickBot="1" x14ac:dyDescent="0.25">
      <c r="A47" s="53"/>
      <c r="B47" s="97"/>
      <c r="C47" s="92"/>
      <c r="D47" s="92"/>
      <c r="E47" s="92"/>
      <c r="F47" s="92"/>
      <c r="G47" s="92"/>
      <c r="H47" s="92"/>
      <c r="I47" s="92"/>
      <c r="J47" s="92"/>
      <c r="K47" s="92"/>
      <c r="L47" s="92"/>
      <c r="M47" s="92"/>
      <c r="N47" s="92"/>
      <c r="O47" s="92"/>
      <c r="P47" s="98"/>
      <c r="Q47" s="53"/>
    </row>
    <row r="48" spans="1:17" x14ac:dyDescent="0.2">
      <c r="A48" s="53"/>
      <c r="B48" s="305" t="s">
        <v>20</v>
      </c>
      <c r="C48" s="67" t="s">
        <v>9</v>
      </c>
      <c r="D48" s="68" t="s">
        <v>149</v>
      </c>
      <c r="E48" s="68" t="s">
        <v>150</v>
      </c>
      <c r="F48" s="68" t="s">
        <v>151</v>
      </c>
      <c r="G48" s="68" t="s">
        <v>152</v>
      </c>
      <c r="H48" s="68" t="s">
        <v>153</v>
      </c>
      <c r="I48" s="68" t="s">
        <v>154</v>
      </c>
      <c r="J48" s="68" t="s">
        <v>155</v>
      </c>
      <c r="K48" s="68" t="s">
        <v>156</v>
      </c>
      <c r="L48" s="68" t="s">
        <v>157</v>
      </c>
      <c r="M48" s="68" t="s">
        <v>158</v>
      </c>
      <c r="N48" s="68" t="s">
        <v>159</v>
      </c>
      <c r="O48" s="69" t="s">
        <v>160</v>
      </c>
      <c r="P48" s="70" t="s">
        <v>24</v>
      </c>
      <c r="Q48" s="53"/>
    </row>
    <row r="49" spans="1:17" ht="13.5" thickBot="1" x14ac:dyDescent="0.25">
      <c r="A49" s="53"/>
      <c r="B49" s="306"/>
      <c r="C49" s="71" t="s">
        <v>10</v>
      </c>
      <c r="D49" s="72"/>
      <c r="E49" s="72"/>
      <c r="F49" s="73">
        <f>'Registro - Eficiencia'!D10</f>
        <v>1.0666666666666667</v>
      </c>
      <c r="G49" s="74"/>
      <c r="H49" s="74"/>
      <c r="I49" s="73">
        <f>'Registro - Eficiencia'!F10</f>
        <v>1.1333333333333333</v>
      </c>
      <c r="J49" s="74"/>
      <c r="K49" s="74"/>
      <c r="L49" s="73">
        <f>'Registro - Eficiencia'!H10</f>
        <v>1</v>
      </c>
      <c r="M49" s="74"/>
      <c r="N49" s="74"/>
      <c r="O49" s="73">
        <f>'Registro - Eficiencia'!J10</f>
        <v>1.0333333333333334</v>
      </c>
      <c r="P49" s="73">
        <f>'Registro - Eficiencia'!L10</f>
        <v>1.0583333333333333</v>
      </c>
      <c r="Q49" s="53"/>
    </row>
    <row r="50" spans="1:17" ht="4.5" customHeight="1" thickBot="1" x14ac:dyDescent="0.25">
      <c r="A50" s="53"/>
      <c r="B50" s="99">
        <v>0.9</v>
      </c>
      <c r="C50" s="75"/>
      <c r="D50" s="75"/>
      <c r="E50" s="75"/>
      <c r="F50" s="76">
        <f>+$C$26</f>
        <v>1</v>
      </c>
      <c r="G50" s="75"/>
      <c r="H50" s="75"/>
      <c r="I50" s="76">
        <f>+$C$26</f>
        <v>1</v>
      </c>
      <c r="J50" s="75"/>
      <c r="K50" s="75"/>
      <c r="L50" s="76">
        <f>+$C$26</f>
        <v>1</v>
      </c>
      <c r="M50" s="75"/>
      <c r="N50" s="75"/>
      <c r="O50" s="76">
        <f>+$C$26</f>
        <v>1</v>
      </c>
      <c r="P50" s="76">
        <f>+$C$26</f>
        <v>1</v>
      </c>
      <c r="Q50" s="53"/>
    </row>
    <row r="51" spans="1:17" ht="22.5" customHeight="1" thickBot="1" x14ac:dyDescent="0.25">
      <c r="A51" s="53"/>
      <c r="B51" s="302" t="s">
        <v>21</v>
      </c>
      <c r="C51" s="303"/>
      <c r="D51" s="303"/>
      <c r="E51" s="303"/>
      <c r="F51" s="303"/>
      <c r="G51" s="303"/>
      <c r="H51" s="303"/>
      <c r="I51" s="303"/>
      <c r="J51" s="303"/>
      <c r="K51" s="303"/>
      <c r="L51" s="303"/>
      <c r="M51" s="303"/>
      <c r="N51" s="303"/>
      <c r="O51" s="303"/>
      <c r="P51" s="304"/>
      <c r="Q51" s="53"/>
    </row>
    <row r="52" spans="1:17" x14ac:dyDescent="0.2">
      <c r="A52" s="53"/>
      <c r="B52" s="313"/>
      <c r="C52" s="314"/>
      <c r="D52" s="314"/>
      <c r="E52" s="314"/>
      <c r="F52" s="314"/>
      <c r="G52" s="314"/>
      <c r="H52" s="314"/>
      <c r="I52" s="314"/>
      <c r="J52" s="314"/>
      <c r="K52" s="314"/>
      <c r="L52" s="314"/>
      <c r="M52" s="314"/>
      <c r="N52" s="314"/>
      <c r="O52" s="314"/>
      <c r="P52" s="315"/>
      <c r="Q52" s="53"/>
    </row>
    <row r="53" spans="1:17" x14ac:dyDescent="0.2">
      <c r="A53" s="53"/>
      <c r="B53" s="316"/>
      <c r="C53" s="317"/>
      <c r="D53" s="317"/>
      <c r="E53" s="317"/>
      <c r="F53" s="317"/>
      <c r="G53" s="317"/>
      <c r="H53" s="317"/>
      <c r="I53" s="317"/>
      <c r="J53" s="317"/>
      <c r="K53" s="317"/>
      <c r="L53" s="317"/>
      <c r="M53" s="317"/>
      <c r="N53" s="317"/>
      <c r="O53" s="317"/>
      <c r="P53" s="318"/>
      <c r="Q53" s="53"/>
    </row>
    <row r="54" spans="1:17" x14ac:dyDescent="0.2">
      <c r="A54" s="53"/>
      <c r="B54" s="316"/>
      <c r="C54" s="317"/>
      <c r="D54" s="317"/>
      <c r="E54" s="317"/>
      <c r="F54" s="317"/>
      <c r="G54" s="317"/>
      <c r="H54" s="317"/>
      <c r="I54" s="317"/>
      <c r="J54" s="317"/>
      <c r="K54" s="317"/>
      <c r="L54" s="317"/>
      <c r="M54" s="317"/>
      <c r="N54" s="317"/>
      <c r="O54" s="317"/>
      <c r="P54" s="318"/>
      <c r="Q54" s="53"/>
    </row>
    <row r="55" spans="1:17" x14ac:dyDescent="0.2">
      <c r="A55" s="53"/>
      <c r="B55" s="316"/>
      <c r="C55" s="317"/>
      <c r="D55" s="317"/>
      <c r="E55" s="317"/>
      <c r="F55" s="317"/>
      <c r="G55" s="317"/>
      <c r="H55" s="317"/>
      <c r="I55" s="317"/>
      <c r="J55" s="317"/>
      <c r="K55" s="317"/>
      <c r="L55" s="317"/>
      <c r="M55" s="317"/>
      <c r="N55" s="317"/>
      <c r="O55" s="317"/>
      <c r="P55" s="318"/>
      <c r="Q55" s="53"/>
    </row>
    <row r="56" spans="1:17" x14ac:dyDescent="0.2">
      <c r="A56" s="53"/>
      <c r="B56" s="316"/>
      <c r="C56" s="317"/>
      <c r="D56" s="317"/>
      <c r="E56" s="317"/>
      <c r="F56" s="317"/>
      <c r="G56" s="317"/>
      <c r="H56" s="317"/>
      <c r="I56" s="317"/>
      <c r="J56" s="317"/>
      <c r="K56" s="317"/>
      <c r="L56" s="317"/>
      <c r="M56" s="317"/>
      <c r="N56" s="317"/>
      <c r="O56" s="317"/>
      <c r="P56" s="318"/>
      <c r="Q56" s="53"/>
    </row>
    <row r="57" spans="1:17" x14ac:dyDescent="0.2">
      <c r="A57" s="53"/>
      <c r="B57" s="316"/>
      <c r="C57" s="317"/>
      <c r="D57" s="317"/>
      <c r="E57" s="317"/>
      <c r="F57" s="317"/>
      <c r="G57" s="317"/>
      <c r="H57" s="317"/>
      <c r="I57" s="317"/>
      <c r="J57" s="317"/>
      <c r="K57" s="317"/>
      <c r="L57" s="317"/>
      <c r="M57" s="317"/>
      <c r="N57" s="317"/>
      <c r="O57" s="317"/>
      <c r="P57" s="318"/>
      <c r="Q57" s="53"/>
    </row>
    <row r="58" spans="1:17" x14ac:dyDescent="0.2">
      <c r="A58" s="53"/>
      <c r="B58" s="316"/>
      <c r="C58" s="317"/>
      <c r="D58" s="317"/>
      <c r="E58" s="317"/>
      <c r="F58" s="317"/>
      <c r="G58" s="317"/>
      <c r="H58" s="317"/>
      <c r="I58" s="317"/>
      <c r="J58" s="317"/>
      <c r="K58" s="317"/>
      <c r="L58" s="317"/>
      <c r="M58" s="317"/>
      <c r="N58" s="317"/>
      <c r="O58" s="317"/>
      <c r="P58" s="318"/>
      <c r="Q58" s="53"/>
    </row>
    <row r="59" spans="1:17" x14ac:dyDescent="0.2">
      <c r="A59" s="53"/>
      <c r="B59" s="316"/>
      <c r="C59" s="317"/>
      <c r="D59" s="317"/>
      <c r="E59" s="317"/>
      <c r="F59" s="317"/>
      <c r="G59" s="317"/>
      <c r="H59" s="317"/>
      <c r="I59" s="317"/>
      <c r="J59" s="317"/>
      <c r="K59" s="317"/>
      <c r="L59" s="317"/>
      <c r="M59" s="317"/>
      <c r="N59" s="317"/>
      <c r="O59" s="317"/>
      <c r="P59" s="318"/>
      <c r="Q59" s="53"/>
    </row>
    <row r="60" spans="1:17" x14ac:dyDescent="0.2">
      <c r="A60" s="53"/>
      <c r="B60" s="316"/>
      <c r="C60" s="317"/>
      <c r="D60" s="317"/>
      <c r="E60" s="317"/>
      <c r="F60" s="317"/>
      <c r="G60" s="317"/>
      <c r="H60" s="317"/>
      <c r="I60" s="317"/>
      <c r="J60" s="317"/>
      <c r="K60" s="317"/>
      <c r="L60" s="317"/>
      <c r="M60" s="317"/>
      <c r="N60" s="317"/>
      <c r="O60" s="317"/>
      <c r="P60" s="318"/>
      <c r="Q60" s="53"/>
    </row>
    <row r="61" spans="1:17" x14ac:dyDescent="0.2">
      <c r="A61" s="53"/>
      <c r="B61" s="316"/>
      <c r="C61" s="317"/>
      <c r="D61" s="317"/>
      <c r="E61" s="317"/>
      <c r="F61" s="317"/>
      <c r="G61" s="317"/>
      <c r="H61" s="317"/>
      <c r="I61" s="317"/>
      <c r="J61" s="317"/>
      <c r="K61" s="317"/>
      <c r="L61" s="317"/>
      <c r="M61" s="317"/>
      <c r="N61" s="317"/>
      <c r="O61" s="317"/>
      <c r="P61" s="318"/>
      <c r="Q61" s="53"/>
    </row>
    <row r="62" spans="1:17" x14ac:dyDescent="0.2">
      <c r="A62" s="53"/>
      <c r="B62" s="316"/>
      <c r="C62" s="317"/>
      <c r="D62" s="317"/>
      <c r="E62" s="317"/>
      <c r="F62" s="317"/>
      <c r="G62" s="317"/>
      <c r="H62" s="317"/>
      <c r="I62" s="317"/>
      <c r="J62" s="317"/>
      <c r="K62" s="317"/>
      <c r="L62" s="317"/>
      <c r="M62" s="317"/>
      <c r="N62" s="317"/>
      <c r="O62" s="317"/>
      <c r="P62" s="318"/>
      <c r="Q62" s="53"/>
    </row>
    <row r="63" spans="1:17" x14ac:dyDescent="0.2">
      <c r="A63" s="53"/>
      <c r="B63" s="316"/>
      <c r="C63" s="317"/>
      <c r="D63" s="317"/>
      <c r="E63" s="317"/>
      <c r="F63" s="317"/>
      <c r="G63" s="317"/>
      <c r="H63" s="317"/>
      <c r="I63" s="317"/>
      <c r="J63" s="317"/>
      <c r="K63" s="317"/>
      <c r="L63" s="317"/>
      <c r="M63" s="317"/>
      <c r="N63" s="317"/>
      <c r="O63" s="317"/>
      <c r="P63" s="318"/>
      <c r="Q63" s="53"/>
    </row>
    <row r="64" spans="1:17" x14ac:dyDescent="0.2">
      <c r="A64" s="53"/>
      <c r="B64" s="316"/>
      <c r="C64" s="317"/>
      <c r="D64" s="317"/>
      <c r="E64" s="317"/>
      <c r="F64" s="317"/>
      <c r="G64" s="317"/>
      <c r="H64" s="317"/>
      <c r="I64" s="317"/>
      <c r="J64" s="317"/>
      <c r="K64" s="317"/>
      <c r="L64" s="317"/>
      <c r="M64" s="317"/>
      <c r="N64" s="317"/>
      <c r="O64" s="317"/>
      <c r="P64" s="318"/>
      <c r="Q64" s="53"/>
    </row>
    <row r="65" spans="1:19" x14ac:dyDescent="0.2">
      <c r="A65" s="53"/>
      <c r="B65" s="316"/>
      <c r="C65" s="317"/>
      <c r="D65" s="317"/>
      <c r="E65" s="317"/>
      <c r="F65" s="317"/>
      <c r="G65" s="317"/>
      <c r="H65" s="317"/>
      <c r="I65" s="317"/>
      <c r="J65" s="317"/>
      <c r="K65" s="317"/>
      <c r="L65" s="317"/>
      <c r="M65" s="317"/>
      <c r="N65" s="317"/>
      <c r="O65" s="317"/>
      <c r="P65" s="318"/>
      <c r="Q65" s="53"/>
    </row>
    <row r="66" spans="1:19" x14ac:dyDescent="0.2">
      <c r="A66" s="53"/>
      <c r="B66" s="316"/>
      <c r="C66" s="317"/>
      <c r="D66" s="317"/>
      <c r="E66" s="317"/>
      <c r="F66" s="317"/>
      <c r="G66" s="317"/>
      <c r="H66" s="317"/>
      <c r="I66" s="317"/>
      <c r="J66" s="317"/>
      <c r="K66" s="317"/>
      <c r="L66" s="317"/>
      <c r="M66" s="317"/>
      <c r="N66" s="317"/>
      <c r="O66" s="317"/>
      <c r="P66" s="318"/>
      <c r="Q66" s="53"/>
    </row>
    <row r="67" spans="1:19" ht="13.5" thickBot="1" x14ac:dyDescent="0.25">
      <c r="A67" s="53"/>
      <c r="B67" s="319"/>
      <c r="C67" s="320"/>
      <c r="D67" s="320"/>
      <c r="E67" s="320"/>
      <c r="F67" s="320"/>
      <c r="G67" s="320"/>
      <c r="H67" s="320"/>
      <c r="I67" s="320"/>
      <c r="J67" s="320"/>
      <c r="K67" s="320"/>
      <c r="L67" s="320"/>
      <c r="M67" s="320"/>
      <c r="N67" s="320"/>
      <c r="O67" s="320"/>
      <c r="P67" s="321"/>
      <c r="Q67" s="53"/>
    </row>
    <row r="68" spans="1:19" s="54" customFormat="1" ht="4.5" customHeight="1" thickBot="1" x14ac:dyDescent="0.25">
      <c r="A68" s="322"/>
      <c r="B68" s="322"/>
      <c r="C68" s="322"/>
      <c r="D68" s="322"/>
      <c r="E68" s="322"/>
      <c r="F68" s="322"/>
      <c r="G68" s="322"/>
      <c r="H68" s="322"/>
      <c r="I68" s="322"/>
      <c r="J68" s="322"/>
      <c r="K68" s="322"/>
      <c r="L68" s="322"/>
      <c r="M68" s="322"/>
      <c r="N68" s="322"/>
      <c r="O68" s="322"/>
      <c r="P68" s="322"/>
      <c r="Q68" s="322"/>
      <c r="S68" s="102"/>
    </row>
    <row r="69" spans="1:19" ht="15" customHeight="1" x14ac:dyDescent="0.2">
      <c r="A69" s="53"/>
      <c r="B69" s="310" t="s">
        <v>5</v>
      </c>
      <c r="C69" s="307" t="s">
        <v>202</v>
      </c>
      <c r="D69" s="308"/>
      <c r="E69" s="308"/>
      <c r="F69" s="308"/>
      <c r="G69" s="308"/>
      <c r="H69" s="308"/>
      <c r="I69" s="308"/>
      <c r="J69" s="308"/>
      <c r="K69" s="308"/>
      <c r="L69" s="308"/>
      <c r="M69" s="308"/>
      <c r="N69" s="308"/>
      <c r="O69" s="308"/>
      <c r="P69" s="309"/>
      <c r="Q69" s="53"/>
    </row>
    <row r="70" spans="1:19" ht="168.75" customHeight="1" x14ac:dyDescent="0.2">
      <c r="A70" s="53"/>
      <c r="B70" s="311"/>
      <c r="C70" s="446" t="s">
        <v>227</v>
      </c>
      <c r="D70" s="447"/>
      <c r="E70" s="447"/>
      <c r="F70" s="447"/>
      <c r="G70" s="447"/>
      <c r="H70" s="447"/>
      <c r="I70" s="447"/>
      <c r="J70" s="447"/>
      <c r="K70" s="447"/>
      <c r="L70" s="447"/>
      <c r="M70" s="447"/>
      <c r="N70" s="447"/>
      <c r="O70" s="447"/>
      <c r="P70" s="448"/>
      <c r="Q70" s="53"/>
    </row>
    <row r="71" spans="1:19" ht="12" customHeight="1" x14ac:dyDescent="0.2">
      <c r="A71" s="53"/>
      <c r="B71" s="311"/>
      <c r="C71" s="294" t="s">
        <v>176</v>
      </c>
      <c r="D71" s="295"/>
      <c r="E71" s="295"/>
      <c r="F71" s="295"/>
      <c r="G71" s="295"/>
      <c r="H71" s="295"/>
      <c r="I71" s="295"/>
      <c r="J71" s="295"/>
      <c r="K71" s="295"/>
      <c r="L71" s="295"/>
      <c r="M71" s="295"/>
      <c r="N71" s="295"/>
      <c r="O71" s="295"/>
      <c r="P71" s="296"/>
      <c r="Q71" s="53"/>
    </row>
    <row r="72" spans="1:19" ht="162.75" customHeight="1" x14ac:dyDescent="0.2">
      <c r="A72" s="53"/>
      <c r="B72" s="311"/>
      <c r="C72" s="440" t="s">
        <v>228</v>
      </c>
      <c r="D72" s="449"/>
      <c r="E72" s="449"/>
      <c r="F72" s="449"/>
      <c r="G72" s="449"/>
      <c r="H72" s="449"/>
      <c r="I72" s="449"/>
      <c r="J72" s="449"/>
      <c r="K72" s="449"/>
      <c r="L72" s="449"/>
      <c r="M72" s="449"/>
      <c r="N72" s="449"/>
      <c r="O72" s="449"/>
      <c r="P72" s="450"/>
      <c r="Q72" s="53"/>
    </row>
    <row r="73" spans="1:19" ht="18" customHeight="1" x14ac:dyDescent="0.2">
      <c r="A73" s="53"/>
      <c r="B73" s="311"/>
      <c r="C73" s="294" t="s">
        <v>177</v>
      </c>
      <c r="D73" s="295"/>
      <c r="E73" s="295"/>
      <c r="F73" s="295"/>
      <c r="G73" s="295"/>
      <c r="H73" s="295"/>
      <c r="I73" s="295"/>
      <c r="J73" s="295"/>
      <c r="K73" s="295"/>
      <c r="L73" s="295"/>
      <c r="M73" s="295"/>
      <c r="N73" s="295"/>
      <c r="O73" s="295"/>
      <c r="P73" s="296"/>
      <c r="Q73" s="53"/>
    </row>
    <row r="74" spans="1:19" ht="285.75" customHeight="1" x14ac:dyDescent="0.2">
      <c r="A74" s="53"/>
      <c r="B74" s="311"/>
      <c r="C74" s="440" t="s">
        <v>229</v>
      </c>
      <c r="D74" s="441"/>
      <c r="E74" s="441"/>
      <c r="F74" s="441"/>
      <c r="G74" s="441"/>
      <c r="H74" s="441"/>
      <c r="I74" s="441"/>
      <c r="J74" s="441"/>
      <c r="K74" s="441"/>
      <c r="L74" s="441"/>
      <c r="M74" s="441"/>
      <c r="N74" s="441"/>
      <c r="O74" s="441"/>
      <c r="P74" s="442"/>
      <c r="Q74" s="53"/>
    </row>
    <row r="75" spans="1:19" ht="17.25" customHeight="1" x14ac:dyDescent="0.2">
      <c r="A75" s="53"/>
      <c r="B75" s="311"/>
      <c r="C75" s="294" t="s">
        <v>178</v>
      </c>
      <c r="D75" s="295"/>
      <c r="E75" s="295"/>
      <c r="F75" s="295"/>
      <c r="G75" s="295"/>
      <c r="H75" s="295"/>
      <c r="I75" s="295"/>
      <c r="J75" s="295"/>
      <c r="K75" s="295"/>
      <c r="L75" s="295"/>
      <c r="M75" s="295"/>
      <c r="N75" s="295"/>
      <c r="O75" s="295"/>
      <c r="P75" s="296"/>
      <c r="Q75" s="53"/>
    </row>
    <row r="76" spans="1:19" ht="311.25" customHeight="1" thickBot="1" x14ac:dyDescent="0.25">
      <c r="A76" s="53"/>
      <c r="B76" s="312"/>
      <c r="C76" s="443" t="s">
        <v>231</v>
      </c>
      <c r="D76" s="444"/>
      <c r="E76" s="444"/>
      <c r="F76" s="444"/>
      <c r="G76" s="444"/>
      <c r="H76" s="444"/>
      <c r="I76" s="444"/>
      <c r="J76" s="444"/>
      <c r="K76" s="444"/>
      <c r="L76" s="444"/>
      <c r="M76" s="444"/>
      <c r="N76" s="444"/>
      <c r="O76" s="444"/>
      <c r="P76" s="445"/>
      <c r="Q76" s="53"/>
    </row>
    <row r="77" spans="1:19" ht="30.75" customHeight="1" thickBot="1" x14ac:dyDescent="0.25">
      <c r="A77" s="53"/>
      <c r="B77" s="55" t="s">
        <v>63</v>
      </c>
      <c r="C77" s="286" t="s">
        <v>205</v>
      </c>
      <c r="D77" s="287"/>
      <c r="E77" s="287"/>
      <c r="F77" s="287"/>
      <c r="G77" s="287"/>
      <c r="H77" s="287"/>
      <c r="I77" s="287"/>
      <c r="J77" s="287"/>
      <c r="K77" s="287"/>
      <c r="L77" s="287"/>
      <c r="M77" s="287"/>
      <c r="N77" s="287"/>
      <c r="O77" s="287"/>
      <c r="P77" s="288"/>
      <c r="Q77" s="53"/>
    </row>
    <row r="78" spans="1:19" ht="27.75" customHeight="1" thickBot="1" x14ac:dyDescent="0.25">
      <c r="A78" s="53"/>
      <c r="B78" s="55" t="s">
        <v>84</v>
      </c>
      <c r="C78" s="289" t="s">
        <v>85</v>
      </c>
      <c r="D78" s="289"/>
      <c r="E78" s="289"/>
      <c r="F78" s="289"/>
      <c r="G78" s="289"/>
      <c r="H78" s="289"/>
      <c r="I78" s="289"/>
      <c r="J78" s="289"/>
      <c r="K78" s="289"/>
      <c r="L78" s="289"/>
      <c r="M78" s="289"/>
      <c r="N78" s="289"/>
      <c r="O78" s="289"/>
      <c r="P78" s="290"/>
      <c r="Q78" s="53"/>
    </row>
    <row r="81" spans="3:19" x14ac:dyDescent="0.2">
      <c r="C81" s="56"/>
    </row>
    <row r="82" spans="3:19" hidden="1" x14ac:dyDescent="0.2">
      <c r="C82" s="50">
        <v>2018</v>
      </c>
    </row>
    <row r="83" spans="3:19" hidden="1" x14ac:dyDescent="0.2">
      <c r="C83" s="50">
        <v>2019</v>
      </c>
    </row>
    <row r="89" spans="3:19" s="51" customFormat="1" x14ac:dyDescent="0.2">
      <c r="S89" s="100"/>
    </row>
    <row r="90" spans="3:19" s="51" customFormat="1" x14ac:dyDescent="0.2">
      <c r="S90" s="100"/>
    </row>
    <row r="91" spans="3:19" s="51" customFormat="1" x14ac:dyDescent="0.2">
      <c r="S91" s="100"/>
    </row>
    <row r="92" spans="3:19" s="51" customFormat="1" x14ac:dyDescent="0.2">
      <c r="S92" s="100"/>
    </row>
    <row r="93" spans="3:19" s="51" customFormat="1" x14ac:dyDescent="0.2">
      <c r="S93" s="100"/>
    </row>
    <row r="94" spans="3:19" s="51" customFormat="1" x14ac:dyDescent="0.2">
      <c r="S94" s="100"/>
    </row>
    <row r="95" spans="3:19" s="51" customFormat="1" x14ac:dyDescent="0.2">
      <c r="D95" s="121"/>
      <c r="E95" s="121"/>
      <c r="F95" s="121"/>
      <c r="G95" s="121"/>
      <c r="H95" s="121"/>
      <c r="I95" s="121"/>
      <c r="S95" s="100"/>
    </row>
    <row r="96" spans="3:19" s="51" customFormat="1" x14ac:dyDescent="0.2">
      <c r="D96" s="121"/>
      <c r="E96" s="121"/>
      <c r="F96" s="121"/>
      <c r="G96" s="121"/>
      <c r="H96" s="121"/>
      <c r="I96" s="121"/>
      <c r="S96" s="100"/>
    </row>
    <row r="97" spans="2:19" s="51" customFormat="1" x14ac:dyDescent="0.2">
      <c r="B97" s="121"/>
      <c r="C97" s="121"/>
      <c r="D97" s="121"/>
      <c r="E97" s="121"/>
      <c r="F97" s="121"/>
      <c r="G97" s="121"/>
      <c r="H97" s="121"/>
      <c r="I97" s="121"/>
      <c r="S97" s="100"/>
    </row>
    <row r="98" spans="2:19" s="51" customFormat="1" x14ac:dyDescent="0.2">
      <c r="B98" s="121"/>
      <c r="C98" s="121"/>
      <c r="D98" s="121"/>
      <c r="E98" s="121"/>
      <c r="F98" s="121"/>
      <c r="G98" s="121"/>
      <c r="H98" s="121"/>
      <c r="I98" s="121"/>
      <c r="S98" s="100"/>
    </row>
    <row r="99" spans="2:19" s="51" customFormat="1" x14ac:dyDescent="0.2">
      <c r="B99" s="121"/>
      <c r="C99" s="121"/>
      <c r="D99" s="121"/>
      <c r="E99" s="121"/>
      <c r="F99" s="121"/>
      <c r="G99" s="121"/>
      <c r="H99" s="121"/>
      <c r="I99" s="121"/>
      <c r="S99" s="100"/>
    </row>
    <row r="100" spans="2:19" s="51" customFormat="1" x14ac:dyDescent="0.2">
      <c r="B100" s="121"/>
      <c r="C100" s="121"/>
      <c r="D100" s="121"/>
      <c r="E100" s="121"/>
      <c r="F100" s="121"/>
      <c r="G100" s="121"/>
      <c r="H100" s="121"/>
      <c r="I100" s="121"/>
      <c r="K100" s="121"/>
      <c r="L100" s="121"/>
      <c r="M100" s="121"/>
      <c r="N100" s="121"/>
      <c r="O100" s="121"/>
      <c r="P100" s="121"/>
      <c r="S100" s="100"/>
    </row>
    <row r="101" spans="2:19" s="51" customFormat="1" x14ac:dyDescent="0.2">
      <c r="B101" s="121"/>
      <c r="C101" s="121"/>
      <c r="D101" s="121"/>
      <c r="E101" s="121"/>
      <c r="F101" s="121"/>
      <c r="G101" s="121"/>
      <c r="H101" s="121"/>
      <c r="I101" s="121"/>
      <c r="K101" s="121"/>
      <c r="L101" s="121"/>
      <c r="M101" s="121"/>
      <c r="N101" s="121"/>
      <c r="O101" s="121"/>
      <c r="P101" s="121"/>
      <c r="S101" s="100"/>
    </row>
    <row r="102" spans="2:19" s="51" customFormat="1" x14ac:dyDescent="0.2">
      <c r="B102" s="121"/>
      <c r="C102" s="121"/>
      <c r="D102" s="121"/>
      <c r="E102" s="121"/>
      <c r="F102" s="121"/>
      <c r="G102" s="121"/>
      <c r="H102" s="121"/>
      <c r="I102" s="121"/>
      <c r="K102" s="121"/>
      <c r="L102" s="121"/>
      <c r="M102" s="121"/>
      <c r="N102" s="121"/>
      <c r="O102" s="121"/>
      <c r="P102" s="121"/>
      <c r="S102" s="100"/>
    </row>
    <row r="103" spans="2:19" s="51" customFormat="1" x14ac:dyDescent="0.2">
      <c r="B103" s="121"/>
      <c r="C103" s="121"/>
      <c r="D103" s="121"/>
      <c r="E103" s="121"/>
      <c r="F103" s="121"/>
      <c r="G103" s="121"/>
      <c r="H103" s="121"/>
      <c r="I103" s="121"/>
      <c r="K103" s="121"/>
      <c r="L103" s="121"/>
      <c r="M103" s="121"/>
      <c r="N103" s="121"/>
      <c r="O103" s="121"/>
      <c r="P103" s="121"/>
      <c r="Q103" s="57" t="s">
        <v>69</v>
      </c>
      <c r="S103" s="100"/>
    </row>
    <row r="104" spans="2:19" s="51" customFormat="1" x14ac:dyDescent="0.2">
      <c r="B104" s="122"/>
      <c r="C104" s="122"/>
      <c r="D104" s="121"/>
      <c r="E104" s="121"/>
      <c r="F104" s="121"/>
      <c r="G104" s="121"/>
      <c r="H104" s="121"/>
      <c r="I104" s="121"/>
      <c r="K104" s="121"/>
      <c r="L104" s="121"/>
      <c r="O104" s="121"/>
      <c r="P104" s="121"/>
      <c r="Q104" s="57" t="s">
        <v>70</v>
      </c>
      <c r="S104" s="100"/>
    </row>
    <row r="105" spans="2:19" s="51" customFormat="1" x14ac:dyDescent="0.2">
      <c r="B105" s="122"/>
      <c r="C105" s="122"/>
      <c r="D105" s="121"/>
      <c r="E105" s="121"/>
      <c r="F105" s="121"/>
      <c r="G105" s="121"/>
      <c r="H105" s="121"/>
      <c r="I105" s="121"/>
      <c r="K105" s="121"/>
      <c r="L105" s="121"/>
      <c r="O105" s="121"/>
      <c r="P105" s="121"/>
      <c r="Q105" s="57" t="s">
        <v>72</v>
      </c>
      <c r="S105" s="100"/>
    </row>
    <row r="106" spans="2:19" s="51" customFormat="1" x14ac:dyDescent="0.2">
      <c r="B106" s="122"/>
      <c r="C106" s="122"/>
      <c r="D106" s="121"/>
      <c r="E106" s="121"/>
      <c r="F106" s="121"/>
      <c r="G106" s="121"/>
      <c r="H106" s="121"/>
      <c r="I106" s="121"/>
      <c r="K106" s="121"/>
      <c r="L106" s="121"/>
      <c r="O106" s="121"/>
      <c r="P106" s="121"/>
      <c r="Q106" s="57" t="s">
        <v>71</v>
      </c>
      <c r="S106" s="100"/>
    </row>
    <row r="107" spans="2:19" s="51" customFormat="1" x14ac:dyDescent="0.2">
      <c r="B107" s="121"/>
      <c r="C107" s="122"/>
      <c r="D107" s="121"/>
      <c r="E107" s="121"/>
      <c r="F107" s="121"/>
      <c r="G107" s="121"/>
      <c r="H107" s="121"/>
      <c r="I107" s="121"/>
      <c r="K107" s="121"/>
      <c r="L107" s="121"/>
      <c r="M107" s="122"/>
      <c r="N107" s="121"/>
      <c r="O107" s="121"/>
      <c r="P107" s="121"/>
      <c r="Q107" s="57" t="s">
        <v>73</v>
      </c>
      <c r="S107" s="100"/>
    </row>
    <row r="108" spans="2:19" s="51" customFormat="1" x14ac:dyDescent="0.2">
      <c r="B108" s="121"/>
      <c r="C108" s="122"/>
      <c r="D108" s="121"/>
      <c r="E108" s="121"/>
      <c r="F108" s="121"/>
      <c r="G108" s="121"/>
      <c r="H108" s="121"/>
      <c r="I108" s="121"/>
      <c r="K108" s="121"/>
      <c r="L108" s="121"/>
      <c r="M108" s="121"/>
      <c r="N108" s="121" t="s">
        <v>67</v>
      </c>
      <c r="O108" s="121"/>
      <c r="P108" s="121"/>
      <c r="Q108" s="57" t="s">
        <v>74</v>
      </c>
      <c r="S108" s="100"/>
    </row>
    <row r="109" spans="2:19" s="51" customFormat="1" x14ac:dyDescent="0.2">
      <c r="B109" s="121"/>
      <c r="C109" s="122"/>
      <c r="D109" s="121"/>
      <c r="E109" s="121"/>
      <c r="F109" s="121"/>
      <c r="G109" s="121"/>
      <c r="H109" s="121"/>
      <c r="I109" s="121"/>
      <c r="K109" s="121"/>
      <c r="L109" s="121"/>
      <c r="M109" s="121"/>
      <c r="N109" s="121"/>
      <c r="O109" s="121"/>
      <c r="P109" s="121"/>
      <c r="S109" s="100"/>
    </row>
    <row r="110" spans="2:19" s="51" customFormat="1" x14ac:dyDescent="0.2">
      <c r="B110" s="121"/>
      <c r="C110" s="122"/>
      <c r="D110" s="121"/>
      <c r="E110" s="121"/>
      <c r="F110" s="121"/>
      <c r="G110" s="121"/>
      <c r="H110" s="121"/>
      <c r="I110" s="121"/>
      <c r="K110" s="121"/>
      <c r="L110" s="121"/>
      <c r="M110" s="121"/>
      <c r="N110" s="121"/>
      <c r="O110" s="121"/>
      <c r="P110" s="121"/>
      <c r="S110" s="100"/>
    </row>
    <row r="111" spans="2:19" s="51" customFormat="1" x14ac:dyDescent="0.2">
      <c r="B111" s="121"/>
      <c r="C111" s="121"/>
      <c r="D111" s="121"/>
      <c r="E111" s="121"/>
      <c r="F111" s="121"/>
      <c r="G111" s="121"/>
      <c r="H111" s="121"/>
      <c r="I111" s="121"/>
      <c r="K111" s="121"/>
      <c r="L111" s="121"/>
      <c r="M111" s="121"/>
      <c r="N111" s="121"/>
      <c r="O111" s="121"/>
      <c r="P111" s="121"/>
      <c r="S111" s="100"/>
    </row>
    <row r="112" spans="2:19" s="51" customFormat="1" x14ac:dyDescent="0.2">
      <c r="B112" s="121"/>
      <c r="C112" s="121"/>
      <c r="D112" s="121"/>
      <c r="E112" s="121"/>
      <c r="F112" s="121"/>
      <c r="G112" s="121"/>
      <c r="H112" s="121"/>
      <c r="I112" s="121"/>
      <c r="K112" s="121"/>
      <c r="L112" s="121"/>
      <c r="M112" s="121"/>
      <c r="N112" s="121"/>
      <c r="O112" s="121"/>
      <c r="P112" s="121"/>
      <c r="S112" s="100"/>
    </row>
    <row r="113" spans="2:19" s="51" customFormat="1" x14ac:dyDescent="0.2">
      <c r="B113" s="121"/>
      <c r="C113" s="121"/>
      <c r="D113" s="121"/>
      <c r="E113" s="121"/>
      <c r="F113" s="121"/>
      <c r="G113" s="121"/>
      <c r="H113" s="121"/>
      <c r="I113" s="121"/>
      <c r="K113" s="121"/>
      <c r="L113" s="121"/>
      <c r="M113" s="121"/>
      <c r="N113" s="121"/>
      <c r="O113" s="121"/>
      <c r="P113" s="121"/>
      <c r="Q113" s="57">
        <v>2015</v>
      </c>
      <c r="S113" s="100"/>
    </row>
    <row r="114" spans="2:19" s="51" customFormat="1" ht="12.75" customHeight="1" x14ac:dyDescent="0.2">
      <c r="B114" s="121"/>
      <c r="C114" s="121"/>
      <c r="D114" s="121"/>
      <c r="E114" s="121"/>
      <c r="F114" s="121"/>
      <c r="G114" s="121"/>
      <c r="H114" s="121"/>
      <c r="I114" s="121"/>
      <c r="Q114" s="57">
        <v>2016</v>
      </c>
      <c r="S114" s="100"/>
    </row>
    <row r="115" spans="2:19" s="51" customFormat="1" x14ac:dyDescent="0.2">
      <c r="B115" s="121"/>
      <c r="C115" s="121"/>
      <c r="D115" s="121"/>
      <c r="E115" s="121"/>
      <c r="F115" s="121"/>
      <c r="G115" s="121"/>
      <c r="H115" s="121"/>
      <c r="I115" s="121"/>
      <c r="Q115" s="57">
        <v>2017</v>
      </c>
      <c r="S115" s="100"/>
    </row>
    <row r="116" spans="2:19" s="51" customFormat="1" x14ac:dyDescent="0.2">
      <c r="C116" s="121"/>
      <c r="H116" s="121"/>
      <c r="I116" s="121"/>
      <c r="Q116" s="57">
        <v>2018</v>
      </c>
      <c r="S116" s="100"/>
    </row>
    <row r="117" spans="2:19" s="51" customFormat="1" x14ac:dyDescent="0.2">
      <c r="C117" s="121"/>
      <c r="H117" s="121"/>
      <c r="I117" s="121"/>
      <c r="S117" s="100"/>
    </row>
    <row r="118" spans="2:19" s="51" customFormat="1" x14ac:dyDescent="0.2">
      <c r="C118" s="121"/>
      <c r="H118" s="121"/>
      <c r="I118" s="121"/>
      <c r="S118" s="100"/>
    </row>
    <row r="119" spans="2:19" s="51" customFormat="1" x14ac:dyDescent="0.2">
      <c r="B119" s="59"/>
      <c r="C119" s="121"/>
      <c r="H119" s="121"/>
      <c r="I119" s="121"/>
      <c r="S119" s="100"/>
    </row>
    <row r="120" spans="2:19" s="51" customFormat="1" x14ac:dyDescent="0.2">
      <c r="B120" s="59"/>
      <c r="C120" s="121"/>
      <c r="H120" s="121"/>
      <c r="I120" s="121"/>
      <c r="S120" s="100"/>
    </row>
    <row r="121" spans="2:19" s="51" customFormat="1" x14ac:dyDescent="0.2">
      <c r="B121" s="59"/>
      <c r="C121" s="121"/>
      <c r="H121" s="121"/>
      <c r="I121" s="121"/>
      <c r="S121" s="100"/>
    </row>
    <row r="122" spans="2:19" s="51" customFormat="1" x14ac:dyDescent="0.2">
      <c r="B122" s="59"/>
      <c r="C122" s="121"/>
      <c r="H122" s="121"/>
      <c r="I122" s="121"/>
      <c r="S122" s="100"/>
    </row>
    <row r="123" spans="2:19" s="51" customFormat="1" x14ac:dyDescent="0.2">
      <c r="B123" s="59"/>
      <c r="C123" s="121"/>
      <c r="H123" s="121"/>
      <c r="I123" s="121"/>
      <c r="S123" s="100"/>
    </row>
    <row r="124" spans="2:19" s="51" customFormat="1" x14ac:dyDescent="0.2">
      <c r="B124" s="59"/>
      <c r="C124" s="121"/>
      <c r="H124" s="121"/>
      <c r="I124" s="121"/>
      <c r="S124" s="100"/>
    </row>
    <row r="125" spans="2:19" s="51" customFormat="1" x14ac:dyDescent="0.2">
      <c r="B125" s="59"/>
      <c r="C125" s="121"/>
      <c r="H125" s="121"/>
      <c r="I125" s="121"/>
      <c r="S125" s="100"/>
    </row>
    <row r="126" spans="2:19" s="51" customFormat="1" x14ac:dyDescent="0.2">
      <c r="B126" s="60"/>
      <c r="C126" s="121"/>
      <c r="H126" s="121"/>
      <c r="I126" s="121"/>
      <c r="S126" s="100"/>
    </row>
    <row r="127" spans="2:19" s="51" customFormat="1" x14ac:dyDescent="0.2">
      <c r="B127" s="60"/>
      <c r="C127" s="121"/>
      <c r="H127" s="121"/>
      <c r="I127" s="121"/>
      <c r="S127" s="100"/>
    </row>
    <row r="128" spans="2:19" s="51" customFormat="1" x14ac:dyDescent="0.2">
      <c r="C128" s="121"/>
      <c r="H128" s="121"/>
      <c r="I128" s="121"/>
      <c r="S128" s="100"/>
    </row>
    <row r="129" spans="2:19" s="51" customFormat="1" x14ac:dyDescent="0.2">
      <c r="B129" s="128" t="s">
        <v>219</v>
      </c>
      <c r="C129" s="121"/>
      <c r="F129" s="121"/>
      <c r="I129" s="121"/>
      <c r="S129" s="100"/>
    </row>
    <row r="130" spans="2:19" s="51" customFormat="1" x14ac:dyDescent="0.2">
      <c r="B130" s="128" t="s">
        <v>220</v>
      </c>
      <c r="C130" s="121"/>
      <c r="F130" s="121"/>
      <c r="I130" s="121"/>
      <c r="S130" s="100"/>
    </row>
    <row r="131" spans="2:19" s="51" customFormat="1" x14ac:dyDescent="0.2">
      <c r="B131" s="128" t="s">
        <v>221</v>
      </c>
      <c r="C131" s="121"/>
      <c r="F131" s="121"/>
      <c r="I131" s="52"/>
      <c r="J131" s="52"/>
      <c r="K131" s="52"/>
      <c r="S131" s="100"/>
    </row>
    <row r="132" spans="2:19" s="51" customFormat="1" x14ac:dyDescent="0.2">
      <c r="B132" s="128" t="s">
        <v>222</v>
      </c>
      <c r="C132" s="121"/>
      <c r="F132" s="121"/>
      <c r="G132" s="121"/>
      <c r="H132" s="52"/>
      <c r="I132" s="52"/>
      <c r="J132" s="52"/>
      <c r="K132" s="52"/>
      <c r="S132" s="100"/>
    </row>
    <row r="133" spans="2:19" s="51" customFormat="1" ht="12.75" customHeight="1" x14ac:dyDescent="0.2">
      <c r="B133" s="129" t="s">
        <v>223</v>
      </c>
      <c r="C133" s="121"/>
      <c r="F133" s="121"/>
      <c r="G133" s="121"/>
      <c r="H133" s="52"/>
      <c r="I133" s="52"/>
      <c r="J133" s="52"/>
      <c r="K133" s="52"/>
      <c r="S133" s="100"/>
    </row>
    <row r="134" spans="2:19" s="51" customFormat="1" ht="13.5" customHeight="1" x14ac:dyDescent="0.2">
      <c r="B134" s="61" t="s">
        <v>224</v>
      </c>
      <c r="C134" s="121"/>
      <c r="F134" s="121"/>
      <c r="G134" s="121"/>
      <c r="H134" s="52"/>
      <c r="I134" s="52"/>
      <c r="J134" s="52"/>
      <c r="K134" s="52"/>
      <c r="S134" s="100"/>
    </row>
    <row r="135" spans="2:19" s="51" customFormat="1" ht="16.5" customHeight="1" x14ac:dyDescent="0.2">
      <c r="B135" s="61" t="s">
        <v>225</v>
      </c>
      <c r="C135" s="121"/>
      <c r="F135" s="121"/>
      <c r="G135" s="121"/>
      <c r="H135" s="52"/>
      <c r="I135" s="52"/>
      <c r="J135" s="52"/>
      <c r="K135" s="52"/>
      <c r="S135" s="100"/>
    </row>
    <row r="136" spans="2:19" s="51" customFormat="1" x14ac:dyDescent="0.2">
      <c r="B136" s="61"/>
      <c r="C136" s="121"/>
      <c r="F136" s="121"/>
      <c r="G136" s="121"/>
      <c r="H136" s="52"/>
      <c r="I136" s="52"/>
      <c r="J136" s="52"/>
      <c r="K136" s="52"/>
      <c r="S136" s="100"/>
    </row>
    <row r="137" spans="2:19" s="51" customFormat="1" x14ac:dyDescent="0.2">
      <c r="B137" s="59"/>
      <c r="C137" s="121"/>
      <c r="F137" s="121"/>
      <c r="G137" s="121"/>
      <c r="H137" s="52"/>
      <c r="I137" s="52"/>
      <c r="J137" s="52"/>
      <c r="K137" s="52"/>
      <c r="S137" s="100"/>
    </row>
    <row r="138" spans="2:19" s="53" customFormat="1" x14ac:dyDescent="0.2">
      <c r="B138" s="59"/>
      <c r="C138" s="121"/>
      <c r="F138" s="121"/>
      <c r="G138" s="121"/>
      <c r="H138" s="52"/>
      <c r="I138" s="52"/>
      <c r="J138" s="52"/>
      <c r="K138" s="52"/>
      <c r="S138" s="103"/>
    </row>
    <row r="139" spans="2:19" s="53" customFormat="1" x14ac:dyDescent="0.2">
      <c r="B139" s="51" t="s">
        <v>29</v>
      </c>
      <c r="C139" s="121"/>
      <c r="F139" s="121"/>
      <c r="G139" s="121"/>
      <c r="H139" s="52"/>
      <c r="I139" s="52"/>
      <c r="J139" s="52"/>
      <c r="K139" s="52"/>
      <c r="S139" s="103"/>
    </row>
    <row r="140" spans="2:19" s="53" customFormat="1" x14ac:dyDescent="0.2">
      <c r="B140" s="58" t="s">
        <v>55</v>
      </c>
      <c r="C140" s="121"/>
      <c r="F140" s="121"/>
      <c r="G140" s="121"/>
      <c r="H140" s="52"/>
      <c r="I140" s="52"/>
      <c r="J140" s="52"/>
      <c r="K140" s="52"/>
      <c r="S140" s="103"/>
    </row>
    <row r="141" spans="2:19" s="53" customFormat="1" x14ac:dyDescent="0.2">
      <c r="B141" s="58" t="s">
        <v>166</v>
      </c>
      <c r="C141" s="121"/>
      <c r="F141" s="121"/>
      <c r="G141" s="121"/>
      <c r="H141" s="52"/>
      <c r="I141" s="52"/>
      <c r="J141" s="52"/>
      <c r="K141" s="52"/>
      <c r="S141" s="103"/>
    </row>
    <row r="142" spans="2:19" s="53" customFormat="1" x14ac:dyDescent="0.2">
      <c r="B142" s="58" t="s">
        <v>39</v>
      </c>
      <c r="C142" s="121"/>
      <c r="F142" s="121"/>
      <c r="G142" s="121"/>
      <c r="H142" s="52"/>
      <c r="I142" s="52"/>
      <c r="J142" s="52"/>
      <c r="K142" s="52"/>
      <c r="S142" s="103"/>
    </row>
    <row r="143" spans="2:19" s="53" customFormat="1" x14ac:dyDescent="0.2">
      <c r="B143" s="58" t="s">
        <v>172</v>
      </c>
      <c r="C143" s="121"/>
      <c r="F143" s="121"/>
      <c r="G143" s="121"/>
      <c r="H143" s="52"/>
      <c r="I143" s="52"/>
      <c r="J143" s="52"/>
      <c r="K143" s="52"/>
      <c r="S143" s="103"/>
    </row>
    <row r="144" spans="2:19" s="53" customFormat="1" x14ac:dyDescent="0.2">
      <c r="B144" s="58" t="s">
        <v>112</v>
      </c>
      <c r="C144" s="121"/>
      <c r="F144" s="121"/>
      <c r="G144" s="121"/>
      <c r="J144" s="52"/>
      <c r="K144" s="52"/>
      <c r="S144" s="103"/>
    </row>
    <row r="145" spans="2:19" s="53" customFormat="1" x14ac:dyDescent="0.2">
      <c r="B145" s="58" t="s">
        <v>174</v>
      </c>
      <c r="C145" s="121"/>
      <c r="F145" s="121"/>
      <c r="G145" s="121"/>
      <c r="S145" s="103"/>
    </row>
    <row r="146" spans="2:19" s="53" customFormat="1" x14ac:dyDescent="0.2">
      <c r="B146" s="58" t="s">
        <v>53</v>
      </c>
      <c r="C146" s="121"/>
      <c r="F146" s="121"/>
      <c r="G146" s="121"/>
      <c r="S146" s="103"/>
    </row>
    <row r="147" spans="2:19" s="53" customFormat="1" x14ac:dyDescent="0.2">
      <c r="B147" s="58" t="s">
        <v>163</v>
      </c>
      <c r="C147" s="121"/>
      <c r="F147" s="121"/>
      <c r="G147" s="121"/>
      <c r="S147" s="103"/>
    </row>
    <row r="148" spans="2:19" s="53" customFormat="1" x14ac:dyDescent="0.2">
      <c r="B148" s="58" t="s">
        <v>167</v>
      </c>
      <c r="C148" s="121"/>
      <c r="F148" s="121"/>
      <c r="G148" s="121"/>
      <c r="S148" s="103"/>
    </row>
    <row r="149" spans="2:19" x14ac:dyDescent="0.2">
      <c r="B149" s="123" t="s">
        <v>182</v>
      </c>
      <c r="C149" s="121"/>
      <c r="F149" s="121"/>
      <c r="G149" s="121"/>
    </row>
    <row r="150" spans="2:19" x14ac:dyDescent="0.2">
      <c r="B150" s="58" t="s">
        <v>165</v>
      </c>
      <c r="C150" s="121"/>
      <c r="F150" s="121"/>
      <c r="G150" s="121"/>
    </row>
    <row r="151" spans="2:19" x14ac:dyDescent="0.2">
      <c r="B151" s="58" t="s">
        <v>170</v>
      </c>
      <c r="C151" s="121"/>
      <c r="F151" s="121"/>
      <c r="G151" s="121"/>
    </row>
    <row r="152" spans="2:19" x14ac:dyDescent="0.2">
      <c r="B152" s="58" t="s">
        <v>173</v>
      </c>
      <c r="C152" s="121"/>
      <c r="F152" s="121"/>
      <c r="G152" s="121"/>
    </row>
    <row r="153" spans="2:19" x14ac:dyDescent="0.2">
      <c r="B153" s="58" t="s">
        <v>171</v>
      </c>
      <c r="C153" s="121"/>
      <c r="F153" s="121"/>
      <c r="G153" s="121"/>
    </row>
    <row r="154" spans="2:19" x14ac:dyDescent="0.2">
      <c r="B154" s="58" t="s">
        <v>168</v>
      </c>
      <c r="C154" s="121"/>
      <c r="F154" s="121"/>
      <c r="G154" s="121"/>
    </row>
    <row r="155" spans="2:19" x14ac:dyDescent="0.2">
      <c r="B155" s="58" t="s">
        <v>161</v>
      </c>
      <c r="C155" s="121"/>
      <c r="F155" s="121"/>
      <c r="G155" s="121"/>
    </row>
    <row r="156" spans="2:19" x14ac:dyDescent="0.2">
      <c r="B156" s="58" t="s">
        <v>169</v>
      </c>
      <c r="C156" s="121"/>
    </row>
    <row r="157" spans="2:19" x14ac:dyDescent="0.2">
      <c r="B157" s="58" t="s">
        <v>162</v>
      </c>
      <c r="C157" s="121"/>
    </row>
    <row r="158" spans="2:19" x14ac:dyDescent="0.2">
      <c r="B158" s="58" t="s">
        <v>164</v>
      </c>
      <c r="C158" s="121"/>
    </row>
    <row r="159" spans="2:19" x14ac:dyDescent="0.2">
      <c r="B159" s="58" t="s">
        <v>46</v>
      </c>
      <c r="C159" s="121"/>
    </row>
    <row r="160" spans="2:19" x14ac:dyDescent="0.2">
      <c r="B160" s="58" t="s">
        <v>54</v>
      </c>
      <c r="C160" s="121"/>
    </row>
    <row r="161" spans="2:3" x14ac:dyDescent="0.2">
      <c r="B161" s="58" t="s">
        <v>45</v>
      </c>
      <c r="C161" s="121"/>
    </row>
    <row r="162" spans="2:3" x14ac:dyDescent="0.2">
      <c r="B162" s="58" t="s">
        <v>47</v>
      </c>
      <c r="C162" s="121"/>
    </row>
    <row r="163" spans="2:3" x14ac:dyDescent="0.2">
      <c r="B163" s="58" t="s">
        <v>113</v>
      </c>
      <c r="C163" s="121"/>
    </row>
    <row r="164" spans="2:3" x14ac:dyDescent="0.2">
      <c r="B164" s="58" t="s">
        <v>111</v>
      </c>
      <c r="C164" s="121"/>
    </row>
    <row r="165" spans="2:3" x14ac:dyDescent="0.2">
      <c r="B165" s="58" t="s">
        <v>40</v>
      </c>
      <c r="C165" s="121"/>
    </row>
    <row r="166" spans="2:3" x14ac:dyDescent="0.2">
      <c r="B166" s="58" t="s">
        <v>110</v>
      </c>
    </row>
    <row r="167" spans="2:3" x14ac:dyDescent="0.2">
      <c r="B167" s="51"/>
    </row>
    <row r="168" spans="2:3" x14ac:dyDescent="0.2">
      <c r="B168" s="51"/>
    </row>
    <row r="169" spans="2:3" x14ac:dyDescent="0.2">
      <c r="B169" s="51"/>
    </row>
    <row r="170" spans="2:3" x14ac:dyDescent="0.2">
      <c r="B170" s="51" t="s">
        <v>183</v>
      </c>
    </row>
    <row r="171" spans="2:3" x14ac:dyDescent="0.2">
      <c r="B171" s="57" t="s">
        <v>66</v>
      </c>
    </row>
    <row r="172" spans="2:3" x14ac:dyDescent="0.2">
      <c r="B172" s="57" t="s">
        <v>85</v>
      </c>
    </row>
    <row r="173" spans="2:3" x14ac:dyDescent="0.2">
      <c r="B173" s="51"/>
    </row>
    <row r="174" spans="2:3" x14ac:dyDescent="0.2">
      <c r="B174" s="59"/>
    </row>
    <row r="175" spans="2:3" x14ac:dyDescent="0.2">
      <c r="B175" s="59"/>
    </row>
    <row r="176" spans="2:3" x14ac:dyDescent="0.2">
      <c r="B176" s="62"/>
    </row>
    <row r="177" spans="2:2" x14ac:dyDescent="0.2">
      <c r="B177" s="62"/>
    </row>
    <row r="178" spans="2:2" x14ac:dyDescent="0.2">
      <c r="B178" s="62"/>
    </row>
    <row r="179" spans="2:2" x14ac:dyDescent="0.2">
      <c r="B179" s="62"/>
    </row>
    <row r="180" spans="2:2" x14ac:dyDescent="0.2">
      <c r="B180" s="62"/>
    </row>
  </sheetData>
  <mergeCells count="78">
    <mergeCell ref="C76:P76"/>
    <mergeCell ref="C77:P77"/>
    <mergeCell ref="C78:P78"/>
    <mergeCell ref="B52:P67"/>
    <mergeCell ref="A68:Q68"/>
    <mergeCell ref="B69:B76"/>
    <mergeCell ref="C69:P69"/>
    <mergeCell ref="C70:P70"/>
    <mergeCell ref="C71:P71"/>
    <mergeCell ref="C72:P72"/>
    <mergeCell ref="C73:P73"/>
    <mergeCell ref="C74:P74"/>
    <mergeCell ref="C75:P75"/>
    <mergeCell ref="C44:G44"/>
    <mergeCell ref="H44:L44"/>
    <mergeCell ref="M44:P44"/>
    <mergeCell ref="B46:P46"/>
    <mergeCell ref="B48:B49"/>
    <mergeCell ref="B51:P51"/>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B29:P29"/>
    <mergeCell ref="C30:P30"/>
    <mergeCell ref="B31:P31"/>
    <mergeCell ref="C32:P32"/>
    <mergeCell ref="B33:P33"/>
    <mergeCell ref="C34:P34"/>
    <mergeCell ref="C24:P24"/>
    <mergeCell ref="B25:P25"/>
    <mergeCell ref="C26:P26"/>
    <mergeCell ref="B27:P27"/>
    <mergeCell ref="D28:G28"/>
    <mergeCell ref="H28:J28"/>
    <mergeCell ref="K28:M28"/>
    <mergeCell ref="N28:O28"/>
    <mergeCell ref="C18:P18"/>
    <mergeCell ref="B19:P19"/>
    <mergeCell ref="B20:P20"/>
    <mergeCell ref="B21:P21"/>
    <mergeCell ref="C22:P22"/>
    <mergeCell ref="B23:P23"/>
    <mergeCell ref="C12:P12"/>
    <mergeCell ref="B13:P13"/>
    <mergeCell ref="C14:P14"/>
    <mergeCell ref="B15:P15"/>
    <mergeCell ref="C16:P16"/>
    <mergeCell ref="B17:P17"/>
    <mergeCell ref="B7:P8"/>
    <mergeCell ref="B9:P9"/>
    <mergeCell ref="C10:I10"/>
    <mergeCell ref="J10:M10"/>
    <mergeCell ref="N10:P10"/>
    <mergeCell ref="B11:P11"/>
    <mergeCell ref="B2:B5"/>
    <mergeCell ref="C2:M2"/>
    <mergeCell ref="N2:P2"/>
    <mergeCell ref="C3:M3"/>
    <mergeCell ref="N3:P3"/>
    <mergeCell ref="C4:M4"/>
    <mergeCell ref="N4:P4"/>
    <mergeCell ref="C5:M5"/>
    <mergeCell ref="N5:P5"/>
  </mergeCells>
  <conditionalFormatting sqref="F49">
    <cfRule type="cellIs" dxfId="5" priority="17" stopIfTrue="1" operator="equal">
      <formula>"0"</formula>
    </cfRule>
  </conditionalFormatting>
  <conditionalFormatting sqref="I49">
    <cfRule type="cellIs" dxfId="4" priority="13" stopIfTrue="1" operator="equal">
      <formula>"0"</formula>
    </cfRule>
  </conditionalFormatting>
  <conditionalFormatting sqref="L49">
    <cfRule type="cellIs" dxfId="3" priority="9" stopIfTrue="1" operator="equal">
      <formula>"0"</formula>
    </cfRule>
  </conditionalFormatting>
  <conditionalFormatting sqref="O49">
    <cfRule type="cellIs" dxfId="2" priority="5" stopIfTrue="1" operator="equal">
      <formula>"0"</formula>
    </cfRule>
  </conditionalFormatting>
  <conditionalFormatting sqref="P49">
    <cfRule type="cellIs" dxfId="1" priority="1" stopIfTrue="1" operator="equal">
      <formula>"0"</formula>
    </cfRule>
  </conditionalFormatting>
  <dataValidations count="6">
    <dataValidation type="list" allowBlank="1" showInputMessage="1" showErrorMessage="1" sqref="C78:P78" xr:uid="{DFA35EB3-4BA1-4450-A451-CAD80E62DAC8}">
      <formula1>$B$171:$B$172</formula1>
    </dataValidation>
    <dataValidation type="list" allowBlank="1" showInputMessage="1" showErrorMessage="1" sqref="C12:P12" xr:uid="{687E5A8D-DAFB-4A1C-818E-45AF79A35723}">
      <formula1>$B$140:$B$166</formula1>
    </dataValidation>
    <dataValidation type="list" allowBlank="1" showInputMessage="1" showErrorMessage="1" sqref="C10:I10" xr:uid="{C430E3EE-E982-4A2E-A8D1-E800B138E7EF}">
      <formula1>"2023,2024,2025,2026,2027"</formula1>
    </dataValidation>
    <dataValidation type="list" allowBlank="1" showInputMessage="1" showErrorMessage="1" sqref="N10:P10" xr:uid="{2F600856-9382-4472-AC95-ED88EF605C99}">
      <formula1>"Economicos,Eficiencia,Eficacia, Efectividad,Calidad"</formula1>
    </dataValidation>
    <dataValidation type="list" allowBlank="1" showInputMessage="1" showErrorMessage="1" sqref="C32:P32 C36:P36 C34:P34" xr:uid="{086EA3F8-3972-4C4A-9082-F388109A75F6}">
      <formula1>$Q$103:$Q$108</formula1>
    </dataValidation>
    <dataValidation type="list" allowBlank="1" showInputMessage="1" showErrorMessage="1" sqref="C18:P18 B129:B135" xr:uid="{FFB48EDE-8BC9-49BC-B1C3-A5261AED4646}">
      <formula1>$B$129:$B$135</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69A23-3893-4D73-80D2-9556DDB6A3E0}">
  <dimension ref="A1:X146"/>
  <sheetViews>
    <sheetView topLeftCell="A12" zoomScaleNormal="100" workbookViewId="0">
      <selection activeCell="M10" sqref="M10:O22"/>
    </sheetView>
  </sheetViews>
  <sheetFormatPr baseColWidth="10" defaultRowHeight="30" customHeight="1" x14ac:dyDescent="0.2"/>
  <cols>
    <col min="1" max="1" width="28.5703125" style="87" customWidth="1"/>
    <col min="2" max="2" width="27" style="80" bestFit="1" customWidth="1"/>
    <col min="3" max="3" width="7.7109375" style="80" customWidth="1"/>
    <col min="4" max="4" width="9" style="80" customWidth="1"/>
    <col min="5" max="5" width="8.28515625" style="80" customWidth="1"/>
    <col min="6" max="6" width="9.140625" style="80" customWidth="1"/>
    <col min="7" max="7" width="8.28515625" style="80" customWidth="1"/>
    <col min="8" max="8" width="9" style="80" customWidth="1"/>
    <col min="9" max="9" width="8.140625" style="80" customWidth="1"/>
    <col min="10" max="10" width="9" style="80" customWidth="1"/>
    <col min="11" max="12" width="15.7109375" style="80" customWidth="1"/>
    <col min="13" max="13" width="5.28515625" style="80" customWidth="1"/>
    <col min="14" max="14" width="10.7109375" style="80" customWidth="1"/>
    <col min="15" max="15" width="50.42578125" style="80" customWidth="1"/>
    <col min="16" max="18" width="11.42578125" style="111"/>
    <col min="19" max="19" width="11.42578125" style="100" hidden="1" customWidth="1"/>
    <col min="20" max="20" width="11.42578125" style="111"/>
    <col min="21" max="16384" width="11.42578125" style="80"/>
  </cols>
  <sheetData>
    <row r="1" spans="1:24" ht="30" customHeight="1" x14ac:dyDescent="0.25">
      <c r="A1" s="422"/>
      <c r="B1" s="423" t="s">
        <v>56</v>
      </c>
      <c r="C1" s="424"/>
      <c r="D1" s="424"/>
      <c r="E1" s="424"/>
      <c r="F1" s="424"/>
      <c r="G1" s="424"/>
      <c r="H1" s="424"/>
      <c r="I1" s="424"/>
      <c r="J1" s="424"/>
      <c r="K1" s="424"/>
      <c r="L1" s="424"/>
      <c r="M1" s="425"/>
      <c r="N1" s="426" t="s">
        <v>57</v>
      </c>
      <c r="O1" s="427"/>
      <c r="P1" s="110"/>
      <c r="Q1" s="110"/>
      <c r="T1" s="110"/>
      <c r="U1" s="77"/>
      <c r="V1" s="77"/>
      <c r="W1" s="78"/>
      <c r="X1" s="79"/>
    </row>
    <row r="2" spans="1:24" s="54" customFormat="1" ht="30" customHeight="1" x14ac:dyDescent="0.25">
      <c r="A2" s="422"/>
      <c r="B2" s="423" t="s">
        <v>87</v>
      </c>
      <c r="C2" s="424"/>
      <c r="D2" s="424"/>
      <c r="E2" s="424"/>
      <c r="F2" s="424"/>
      <c r="G2" s="424"/>
      <c r="H2" s="424"/>
      <c r="I2" s="424"/>
      <c r="J2" s="424"/>
      <c r="K2" s="424"/>
      <c r="L2" s="424"/>
      <c r="M2" s="425"/>
      <c r="N2" s="426" t="s">
        <v>184</v>
      </c>
      <c r="O2" s="427"/>
      <c r="P2" s="112"/>
      <c r="Q2" s="112"/>
      <c r="R2" s="113"/>
      <c r="S2" s="101">
        <v>0.8</v>
      </c>
      <c r="T2" s="112"/>
      <c r="U2" s="81"/>
      <c r="V2" s="81"/>
      <c r="W2" s="82"/>
      <c r="X2" s="83"/>
    </row>
    <row r="3" spans="1:24" s="54" customFormat="1" ht="30" customHeight="1" x14ac:dyDescent="0.25">
      <c r="A3" s="422"/>
      <c r="B3" s="423" t="s">
        <v>89</v>
      </c>
      <c r="C3" s="424"/>
      <c r="D3" s="424"/>
      <c r="E3" s="424"/>
      <c r="F3" s="424"/>
      <c r="G3" s="424"/>
      <c r="H3" s="424"/>
      <c r="I3" s="424"/>
      <c r="J3" s="424"/>
      <c r="K3" s="424"/>
      <c r="L3" s="424"/>
      <c r="M3" s="425"/>
      <c r="N3" s="426" t="s">
        <v>185</v>
      </c>
      <c r="O3" s="427"/>
      <c r="P3" s="112"/>
      <c r="Q3" s="112"/>
      <c r="R3" s="113"/>
      <c r="S3" s="101">
        <v>0.79998999999999998</v>
      </c>
      <c r="T3" s="112"/>
      <c r="U3" s="81"/>
      <c r="V3" s="81"/>
      <c r="W3" s="82"/>
      <c r="X3" s="83"/>
    </row>
    <row r="4" spans="1:24" s="54" customFormat="1" ht="30" customHeight="1" x14ac:dyDescent="0.25">
      <c r="A4" s="422"/>
      <c r="B4" s="423" t="s">
        <v>91</v>
      </c>
      <c r="C4" s="424"/>
      <c r="D4" s="424"/>
      <c r="E4" s="424"/>
      <c r="F4" s="424"/>
      <c r="G4" s="424"/>
      <c r="H4" s="424"/>
      <c r="I4" s="424"/>
      <c r="J4" s="424"/>
      <c r="K4" s="424"/>
      <c r="L4" s="424"/>
      <c r="M4" s="425"/>
      <c r="N4" s="427" t="s">
        <v>61</v>
      </c>
      <c r="O4" s="427"/>
      <c r="P4" s="114"/>
      <c r="Q4" s="114"/>
      <c r="R4" s="113"/>
      <c r="S4" s="101">
        <v>0.65</v>
      </c>
      <c r="T4" s="114"/>
      <c r="U4" s="84"/>
      <c r="V4" s="84"/>
      <c r="W4" s="82"/>
      <c r="X4" s="83"/>
    </row>
    <row r="5" spans="1:24" s="54" customFormat="1" ht="18" x14ac:dyDescent="0.25">
      <c r="A5" s="104"/>
      <c r="B5" s="105"/>
      <c r="C5" s="106"/>
      <c r="D5" s="106"/>
      <c r="E5" s="106"/>
      <c r="F5" s="106"/>
      <c r="G5" s="106"/>
      <c r="H5" s="106"/>
      <c r="I5" s="106"/>
      <c r="J5" s="106"/>
      <c r="K5" s="106"/>
      <c r="L5" s="106"/>
      <c r="M5" s="107"/>
      <c r="N5" s="107"/>
      <c r="O5" s="107"/>
      <c r="P5" s="114"/>
      <c r="Q5" s="114"/>
      <c r="R5" s="113"/>
      <c r="S5" s="101">
        <v>0.64999899999999999</v>
      </c>
      <c r="T5" s="114"/>
      <c r="U5" s="84"/>
      <c r="V5" s="84"/>
      <c r="W5" s="82"/>
      <c r="X5" s="83"/>
    </row>
    <row r="6" spans="1:24" s="54" customFormat="1" ht="13.5" customHeight="1" x14ac:dyDescent="0.2">
      <c r="A6" s="437" t="s">
        <v>197</v>
      </c>
      <c r="B6" s="437"/>
      <c r="C6" s="437"/>
      <c r="D6" s="437"/>
      <c r="E6" s="437"/>
      <c r="F6" s="437"/>
      <c r="G6" s="437"/>
      <c r="H6" s="437"/>
      <c r="I6" s="437"/>
      <c r="J6" s="437"/>
      <c r="K6" s="437"/>
      <c r="L6" s="437"/>
      <c r="M6" s="437"/>
      <c r="N6" s="437"/>
      <c r="O6" s="437"/>
      <c r="P6" s="113"/>
      <c r="Q6" s="113"/>
      <c r="R6" s="113"/>
      <c r="S6" s="101"/>
      <c r="T6" s="113"/>
    </row>
    <row r="7" spans="1:24" s="54" customFormat="1" ht="11.25" customHeight="1" x14ac:dyDescent="0.2">
      <c r="A7" s="109"/>
      <c r="B7" s="108"/>
      <c r="C7" s="108"/>
      <c r="D7" s="108"/>
      <c r="E7" s="108"/>
      <c r="F7" s="108"/>
      <c r="G7" s="108"/>
      <c r="H7" s="108"/>
      <c r="I7" s="108"/>
      <c r="J7" s="108"/>
      <c r="K7" s="108"/>
      <c r="L7" s="108"/>
      <c r="M7" s="108"/>
      <c r="N7" s="108"/>
      <c r="O7" s="108"/>
      <c r="P7" s="113"/>
      <c r="Q7" s="113"/>
      <c r="R7" s="113"/>
      <c r="S7" s="101"/>
      <c r="T7" s="113"/>
    </row>
    <row r="8" spans="1:24" s="85" customFormat="1" ht="30" customHeight="1" x14ac:dyDescent="0.2">
      <c r="A8" s="428" t="s">
        <v>92</v>
      </c>
      <c r="B8" s="430" t="s">
        <v>20</v>
      </c>
      <c r="C8" s="430"/>
      <c r="D8" s="430"/>
      <c r="E8" s="430"/>
      <c r="F8" s="430"/>
      <c r="G8" s="430"/>
      <c r="H8" s="430"/>
      <c r="I8" s="430"/>
      <c r="J8" s="430"/>
      <c r="K8" s="430"/>
      <c r="L8" s="430"/>
      <c r="M8" s="430" t="s">
        <v>94</v>
      </c>
      <c r="N8" s="430"/>
      <c r="O8" s="430"/>
      <c r="P8" s="115"/>
      <c r="Q8" s="115"/>
      <c r="R8" s="115"/>
      <c r="S8" s="100"/>
      <c r="T8" s="115"/>
    </row>
    <row r="9" spans="1:24" s="86" customFormat="1" ht="30" customHeight="1" x14ac:dyDescent="0.2">
      <c r="A9" s="429"/>
      <c r="B9" s="428"/>
      <c r="C9" s="49" t="s">
        <v>151</v>
      </c>
      <c r="D9" s="49" t="s">
        <v>93</v>
      </c>
      <c r="E9" s="49" t="s">
        <v>154</v>
      </c>
      <c r="F9" s="49" t="s">
        <v>93</v>
      </c>
      <c r="G9" s="49" t="s">
        <v>157</v>
      </c>
      <c r="H9" s="49" t="s">
        <v>93</v>
      </c>
      <c r="I9" s="49" t="s">
        <v>160</v>
      </c>
      <c r="J9" s="49" t="s">
        <v>93</v>
      </c>
      <c r="K9" s="49" t="s">
        <v>10</v>
      </c>
      <c r="L9" s="49" t="s">
        <v>93</v>
      </c>
      <c r="M9" s="428"/>
      <c r="N9" s="428"/>
      <c r="O9" s="428"/>
      <c r="P9" s="116"/>
      <c r="Q9" s="116"/>
      <c r="R9" s="116"/>
      <c r="S9" s="100"/>
      <c r="T9" s="116"/>
    </row>
    <row r="10" spans="1:24" s="54" customFormat="1" ht="192.75" customHeight="1" x14ac:dyDescent="0.2">
      <c r="A10" s="470" t="s">
        <v>193</v>
      </c>
      <c r="B10" s="118" t="s">
        <v>199</v>
      </c>
      <c r="C10" s="120">
        <v>32</v>
      </c>
      <c r="D10" s="451">
        <f>IF(C10=0,"0",C10/C11)</f>
        <v>1.0666666666666667</v>
      </c>
      <c r="E10" s="120">
        <v>34</v>
      </c>
      <c r="F10" s="451">
        <f>IF(E10=0,"0",E10/E11)</f>
        <v>1.1333333333333333</v>
      </c>
      <c r="G10" s="130">
        <v>30</v>
      </c>
      <c r="H10" s="451">
        <f>IF(G10=0,"0",G10/G11)</f>
        <v>1</v>
      </c>
      <c r="I10" s="130">
        <v>31</v>
      </c>
      <c r="J10" s="451">
        <f>IF(I10=0,"0",I10/I11)</f>
        <v>1.0333333333333334</v>
      </c>
      <c r="K10" s="131">
        <f>C10+E10+G10+I10</f>
        <v>127</v>
      </c>
      <c r="L10" s="461">
        <f>IF(K10=0,"0",K10/K11)</f>
        <v>1.0583333333333333</v>
      </c>
      <c r="M10" s="460" t="s">
        <v>232</v>
      </c>
      <c r="N10" s="460"/>
      <c r="O10" s="460"/>
      <c r="P10" s="113"/>
      <c r="Q10" s="113"/>
      <c r="R10" s="113"/>
      <c r="S10" s="100"/>
      <c r="T10" s="113"/>
    </row>
    <row r="11" spans="1:24" s="54" customFormat="1" ht="409.5" customHeight="1" x14ac:dyDescent="0.2">
      <c r="A11" s="471"/>
      <c r="B11" s="467" t="s">
        <v>212</v>
      </c>
      <c r="C11" s="454">
        <v>30</v>
      </c>
      <c r="D11" s="452"/>
      <c r="E11" s="454">
        <v>30</v>
      </c>
      <c r="F11" s="452"/>
      <c r="G11" s="457">
        <v>30</v>
      </c>
      <c r="H11" s="452"/>
      <c r="I11" s="457">
        <v>30</v>
      </c>
      <c r="J11" s="452"/>
      <c r="K11" s="464">
        <f>C11+E11+G11+I11</f>
        <v>120</v>
      </c>
      <c r="L11" s="462"/>
      <c r="M11" s="460"/>
      <c r="N11" s="460"/>
      <c r="O11" s="460"/>
      <c r="P11" s="113"/>
      <c r="Q11" s="113"/>
      <c r="R11" s="113"/>
      <c r="S11" s="100"/>
      <c r="T11" s="113"/>
    </row>
    <row r="12" spans="1:24" ht="409.5" customHeight="1" x14ac:dyDescent="0.2">
      <c r="A12" s="471"/>
      <c r="B12" s="468"/>
      <c r="C12" s="455"/>
      <c r="D12" s="452"/>
      <c r="E12" s="455"/>
      <c r="F12" s="452"/>
      <c r="G12" s="458"/>
      <c r="H12" s="452"/>
      <c r="I12" s="458"/>
      <c r="J12" s="452"/>
      <c r="K12" s="465"/>
      <c r="L12" s="462"/>
      <c r="M12" s="460"/>
      <c r="N12" s="460"/>
      <c r="O12" s="460"/>
    </row>
    <row r="13" spans="1:24" ht="30" customHeight="1" x14ac:dyDescent="0.2">
      <c r="A13" s="471"/>
      <c r="B13" s="468"/>
      <c r="C13" s="455"/>
      <c r="D13" s="452"/>
      <c r="E13" s="455"/>
      <c r="F13" s="452"/>
      <c r="G13" s="458"/>
      <c r="H13" s="452"/>
      <c r="I13" s="458"/>
      <c r="J13" s="452"/>
      <c r="K13" s="465"/>
      <c r="L13" s="462"/>
      <c r="M13" s="460"/>
      <c r="N13" s="460"/>
      <c r="O13" s="460"/>
    </row>
    <row r="14" spans="1:24" ht="46.5" customHeight="1" x14ac:dyDescent="0.2">
      <c r="A14" s="471"/>
      <c r="B14" s="468"/>
      <c r="C14" s="455"/>
      <c r="D14" s="452"/>
      <c r="E14" s="455"/>
      <c r="F14" s="452"/>
      <c r="G14" s="458"/>
      <c r="H14" s="452"/>
      <c r="I14" s="458"/>
      <c r="J14" s="452"/>
      <c r="K14" s="465"/>
      <c r="L14" s="462"/>
      <c r="M14" s="460"/>
      <c r="N14" s="460"/>
      <c r="O14" s="460"/>
    </row>
    <row r="15" spans="1:24" ht="26.25" hidden="1" customHeight="1" x14ac:dyDescent="0.2">
      <c r="A15" s="471"/>
      <c r="B15" s="468"/>
      <c r="C15" s="455"/>
      <c r="D15" s="452"/>
      <c r="E15" s="455"/>
      <c r="F15" s="452"/>
      <c r="G15" s="458"/>
      <c r="H15" s="452"/>
      <c r="I15" s="458"/>
      <c r="J15" s="452"/>
      <c r="K15" s="465"/>
      <c r="L15" s="462"/>
      <c r="M15" s="460"/>
      <c r="N15" s="460"/>
      <c r="O15" s="460"/>
    </row>
    <row r="16" spans="1:24" ht="27.75" hidden="1" customHeight="1" x14ac:dyDescent="0.2">
      <c r="A16" s="471"/>
      <c r="B16" s="468"/>
      <c r="C16" s="455"/>
      <c r="D16" s="452"/>
      <c r="E16" s="455"/>
      <c r="F16" s="452"/>
      <c r="G16" s="458"/>
      <c r="H16" s="452"/>
      <c r="I16" s="458"/>
      <c r="J16" s="452"/>
      <c r="K16" s="465"/>
      <c r="L16" s="462"/>
      <c r="M16" s="460"/>
      <c r="N16" s="460"/>
      <c r="O16" s="460"/>
    </row>
    <row r="17" spans="1:15" ht="30" hidden="1" customHeight="1" x14ac:dyDescent="0.2">
      <c r="A17" s="471"/>
      <c r="B17" s="468"/>
      <c r="C17" s="455"/>
      <c r="D17" s="452"/>
      <c r="E17" s="455"/>
      <c r="F17" s="452"/>
      <c r="G17" s="458"/>
      <c r="H17" s="452"/>
      <c r="I17" s="458"/>
      <c r="J17" s="452"/>
      <c r="K17" s="465"/>
      <c r="L17" s="462"/>
      <c r="M17" s="460"/>
      <c r="N17" s="460"/>
      <c r="O17" s="460"/>
    </row>
    <row r="18" spans="1:15" ht="12.75" hidden="1" customHeight="1" x14ac:dyDescent="0.2">
      <c r="A18" s="471"/>
      <c r="B18" s="468"/>
      <c r="C18" s="455"/>
      <c r="D18" s="452"/>
      <c r="E18" s="455"/>
      <c r="F18" s="452"/>
      <c r="G18" s="458"/>
      <c r="H18" s="452"/>
      <c r="I18" s="458"/>
      <c r="J18" s="452"/>
      <c r="K18" s="465"/>
      <c r="L18" s="462"/>
      <c r="M18" s="460"/>
      <c r="N18" s="460"/>
      <c r="O18" s="460"/>
    </row>
    <row r="19" spans="1:15" ht="12.75" hidden="1" customHeight="1" x14ac:dyDescent="0.2">
      <c r="A19" s="471"/>
      <c r="B19" s="468"/>
      <c r="C19" s="455"/>
      <c r="D19" s="452"/>
      <c r="E19" s="455"/>
      <c r="F19" s="452"/>
      <c r="G19" s="458"/>
      <c r="H19" s="452"/>
      <c r="I19" s="458"/>
      <c r="J19" s="452"/>
      <c r="K19" s="465"/>
      <c r="L19" s="462"/>
      <c r="M19" s="460"/>
      <c r="N19" s="460"/>
      <c r="O19" s="460"/>
    </row>
    <row r="20" spans="1:15" ht="1.5" hidden="1" customHeight="1" x14ac:dyDescent="0.2">
      <c r="A20" s="471"/>
      <c r="B20" s="468"/>
      <c r="C20" s="455"/>
      <c r="D20" s="452"/>
      <c r="E20" s="455"/>
      <c r="F20" s="452"/>
      <c r="G20" s="458"/>
      <c r="H20" s="452"/>
      <c r="I20" s="458"/>
      <c r="J20" s="452"/>
      <c r="K20" s="465"/>
      <c r="L20" s="462"/>
      <c r="M20" s="460"/>
      <c r="N20" s="460"/>
      <c r="O20" s="460"/>
    </row>
    <row r="21" spans="1:15" ht="57.75" customHeight="1" x14ac:dyDescent="0.2">
      <c r="A21" s="471"/>
      <c r="B21" s="468"/>
      <c r="C21" s="455"/>
      <c r="D21" s="452"/>
      <c r="E21" s="455"/>
      <c r="F21" s="452"/>
      <c r="G21" s="458"/>
      <c r="H21" s="452"/>
      <c r="I21" s="458"/>
      <c r="J21" s="452"/>
      <c r="K21" s="465"/>
      <c r="L21" s="462"/>
      <c r="M21" s="460"/>
      <c r="N21" s="460"/>
      <c r="O21" s="460"/>
    </row>
    <row r="22" spans="1:15" ht="181.5" customHeight="1" x14ac:dyDescent="0.2">
      <c r="A22" s="472"/>
      <c r="B22" s="469"/>
      <c r="C22" s="456"/>
      <c r="D22" s="453"/>
      <c r="E22" s="456"/>
      <c r="F22" s="453"/>
      <c r="G22" s="459"/>
      <c r="H22" s="453"/>
      <c r="I22" s="459"/>
      <c r="J22" s="453"/>
      <c r="K22" s="466"/>
      <c r="L22" s="463"/>
      <c r="M22" s="460"/>
      <c r="N22" s="460"/>
      <c r="O22" s="460"/>
    </row>
    <row r="23" spans="1:15" ht="16.5" customHeight="1" x14ac:dyDescent="0.2"/>
    <row r="24" spans="1:15" ht="16.5" customHeight="1" x14ac:dyDescent="0.2"/>
    <row r="66" spans="19:19" ht="30" customHeight="1" x14ac:dyDescent="0.2">
      <c r="S66" s="102"/>
    </row>
    <row r="136" spans="19:19" ht="30" customHeight="1" x14ac:dyDescent="0.2">
      <c r="S136" s="103"/>
    </row>
    <row r="137" spans="19:19" ht="30" customHeight="1" x14ac:dyDescent="0.2">
      <c r="S137" s="103"/>
    </row>
    <row r="138" spans="19:19" ht="30" customHeight="1" x14ac:dyDescent="0.2">
      <c r="S138" s="103"/>
    </row>
    <row r="139" spans="19:19" ht="30" customHeight="1" x14ac:dyDescent="0.2">
      <c r="S139" s="103"/>
    </row>
    <row r="140" spans="19:19" ht="30" customHeight="1" x14ac:dyDescent="0.2">
      <c r="S140" s="103"/>
    </row>
    <row r="141" spans="19:19" ht="30" customHeight="1" x14ac:dyDescent="0.2">
      <c r="S141" s="103"/>
    </row>
    <row r="142" spans="19:19" ht="30" customHeight="1" x14ac:dyDescent="0.2">
      <c r="S142" s="103"/>
    </row>
    <row r="143" spans="19:19" ht="30" customHeight="1" x14ac:dyDescent="0.2">
      <c r="S143" s="103"/>
    </row>
    <row r="144" spans="19:19" ht="30" customHeight="1" x14ac:dyDescent="0.2">
      <c r="S144" s="103"/>
    </row>
    <row r="145" spans="19:19" ht="30" customHeight="1" x14ac:dyDescent="0.2">
      <c r="S145" s="103"/>
    </row>
    <row r="146" spans="19:19" ht="30" customHeight="1" x14ac:dyDescent="0.2">
      <c r="S146" s="103"/>
    </row>
  </sheetData>
  <mergeCells count="27">
    <mergeCell ref="A10:A22"/>
    <mergeCell ref="J10:J22"/>
    <mergeCell ref="N4:O4"/>
    <mergeCell ref="B4:M4"/>
    <mergeCell ref="A1:A4"/>
    <mergeCell ref="M8:O9"/>
    <mergeCell ref="N1:O1"/>
    <mergeCell ref="B1:M1"/>
    <mergeCell ref="A6:O6"/>
    <mergeCell ref="B3:M3"/>
    <mergeCell ref="A8:A9"/>
    <mergeCell ref="B2:M2"/>
    <mergeCell ref="B8:B9"/>
    <mergeCell ref="M10:O22"/>
    <mergeCell ref="L10:L22"/>
    <mergeCell ref="K11:K22"/>
    <mergeCell ref="B11:B22"/>
    <mergeCell ref="C11:C22"/>
    <mergeCell ref="N2:O2"/>
    <mergeCell ref="N3:O3"/>
    <mergeCell ref="C8:L8"/>
    <mergeCell ref="D10:D22"/>
    <mergeCell ref="E11:E22"/>
    <mergeCell ref="F10:F22"/>
    <mergeCell ref="G11:G22"/>
    <mergeCell ref="H10:H22"/>
    <mergeCell ref="I11:I22"/>
  </mergeCells>
  <conditionalFormatting sqref="L10">
    <cfRule type="cellIs" dxfId="0" priority="1" stopIfTrue="1" operator="equal">
      <formula>"0"</formula>
    </cfRule>
  </conditionalFormatting>
  <pageMargins left="0.7" right="0.7" top="0.75" bottom="0.75" header="0.3" footer="0.3"/>
  <pageSetup scale="95" fitToWidth="0" fitToHeight="0" orientation="portrait"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4.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6.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Indicadores Proceso Control Disciplinario vigencia 2024</Comentarios>
    <Fase xmlns="ff8e3638-9d45-4162-afb4-6d390653d547">a. Ficha Téncnica</Fase>
  </documentManagement>
</p:properties>
</file>

<file path=customXml/itemProps1.xml><?xml version="1.0" encoding="utf-8"?>
<ds:datastoreItem xmlns:ds="http://schemas.openxmlformats.org/officeDocument/2006/customXml" ds:itemID="{6CF1B86C-D2D0-4625-AAB9-2DC625D22CE1}">
  <ds:schemaRefs>
    <ds:schemaRef ds:uri="http://schemas.microsoft.com/office/2006/metadata/customXsn"/>
  </ds:schemaRefs>
</ds:datastoreItem>
</file>

<file path=customXml/itemProps2.xml><?xml version="1.0" encoding="utf-8"?>
<ds:datastoreItem xmlns:ds="http://schemas.openxmlformats.org/officeDocument/2006/customXml" ds:itemID="{78D5A314-06C7-4863-984B-5126C290E42A}">
  <ds:schemaRefs>
    <ds:schemaRef ds:uri="http://schemas.microsoft.com/sharepoint/v3/contenttype/forms"/>
  </ds:schemaRefs>
</ds:datastoreItem>
</file>

<file path=customXml/itemProps3.xml><?xml version="1.0" encoding="utf-8"?>
<ds:datastoreItem xmlns:ds="http://schemas.openxmlformats.org/officeDocument/2006/customXml" ds:itemID="{15589B48-F572-4AFD-A517-EA8DE0E69B93}">
  <ds:schemaRefs>
    <ds:schemaRef ds:uri="office.server.policy"/>
  </ds:schemaRefs>
</ds:datastoreItem>
</file>

<file path=customXml/itemProps4.xml><?xml version="1.0" encoding="utf-8"?>
<ds:datastoreItem xmlns:ds="http://schemas.openxmlformats.org/officeDocument/2006/customXml" ds:itemID="{5B87A2AB-53A6-48DD-86C3-7AF75D7C37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D5211CF4-63F9-46D7-9D25-53E5DFB4996F}">
  <ds:schemaRefs>
    <ds:schemaRef ds:uri="http://schemas.microsoft.com/office/2006/metadata/longProperties"/>
  </ds:schemaRefs>
</ds:datastoreItem>
</file>

<file path=customXml/itemProps6.xml><?xml version="1.0" encoding="utf-8"?>
<ds:datastoreItem xmlns:ds="http://schemas.openxmlformats.org/officeDocument/2006/customXml" ds:itemID="{44AD1E95-1BD9-4251-8B0F-C8DFBCB54F0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Toma Posesion </vt:lpstr>
      <vt:lpstr>Registro Toma Poses </vt:lpstr>
      <vt:lpstr>Oport Termin Proc</vt:lpstr>
      <vt:lpstr>Regis Opor Term Pro</vt:lpstr>
      <vt:lpstr>Eficacia - Quejas</vt:lpstr>
      <vt:lpstr>Registro - Eficacia</vt:lpstr>
      <vt:lpstr>Eficiencia-Procesos</vt:lpstr>
      <vt:lpstr>Registro - Eficiencia</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Hoja de Vida de Indicadores de Gestión</dc:title>
  <dc:creator>hoslanders</dc:creator>
  <cp:lastModifiedBy>Ruben Dario Moreno Posada</cp:lastModifiedBy>
  <cp:lastPrinted>2014-10-10T12:56:08Z</cp:lastPrinted>
  <dcterms:created xsi:type="dcterms:W3CDTF">2012-02-20T19:54:14Z</dcterms:created>
  <dcterms:modified xsi:type="dcterms:W3CDTF">2025-01-31T14:17:40Z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Fecha_Actualizacion">
    <vt:lpwstr>2019-06-14T00:00:00Z</vt:lpwstr>
  </property>
  <property fmtid="{D5CDD505-2E9C-101B-9397-08002B2CF9AE}" pid="4" name="Descripción Documento">
    <vt:lpwstr>Contiene la descripción de cada indicador, incluyendo objetivos, formulación, definición de las variables, meta, rango, frecuencia de medición, datos y análisis.</vt:lpwstr>
  </property>
  <property fmtid="{D5CDD505-2E9C-101B-9397-08002B2CF9AE}" pid="5" name="Fecha">
    <vt:lpwstr>2019-01-31T00:00:00Z</vt:lpwstr>
  </property>
  <property fmtid="{D5CDD505-2E9C-101B-9397-08002B2CF9AE}" pid="6" name="Grupos_de_Proceso">
    <vt:lpwstr>Procesos de Direccionamiento</vt:lpwstr>
  </property>
  <property fmtid="{D5CDD505-2E9C-101B-9397-08002B2CF9AE}" pid="7" name="Dependencia_Nivel_Superior">
    <vt:lpwstr>Despacho Superintendente de Sociedades</vt:lpwstr>
  </property>
  <property fmtid="{D5CDD505-2E9C-101B-9397-08002B2CF9AE}" pid="8" name="Procesos_SGI">
    <vt:lpwstr>Procesos Direccionamiento - Gestión Integral</vt:lpwstr>
  </property>
  <property fmtid="{D5CDD505-2E9C-101B-9397-08002B2CF9AE}" pid="9" name="Tipo Documental">
    <vt:lpwstr>Indicadores</vt:lpwstr>
  </property>
  <property fmtid="{D5CDD505-2E9C-101B-9397-08002B2CF9AE}" pid="10" name="Ano Documento">
    <vt:lpwstr/>
  </property>
  <property fmtid="{D5CDD505-2E9C-101B-9397-08002B2CF9AE}" pid="11" name="eDOCS AutoSave">
    <vt:lpwstr/>
  </property>
  <property fmtid="{D5CDD505-2E9C-101B-9397-08002B2CF9AE}" pid="12" name="_dlc_DocId">
    <vt:lpwstr>NV5X2DCNMZXR-1136287043-3926</vt:lpwstr>
  </property>
  <property fmtid="{D5CDD505-2E9C-101B-9397-08002B2CF9AE}" pid="13" name="_dlc_DocIdItemGuid">
    <vt:lpwstr>979f38eb-dee3-48cf-bb78-dc33486cf9e3</vt:lpwstr>
  </property>
  <property fmtid="{D5CDD505-2E9C-101B-9397-08002B2CF9AE}" pid="14" name="_dlc_DocIdUrl">
    <vt:lpwstr>https://www.supersociedades.gov.co/sgi/_layouts/15/DocIdRedir.aspx?ID=NV5X2DCNMZXR-1136287043-3926, NV5X2DCNMZXR-1136287043-3926</vt:lpwstr>
  </property>
  <property fmtid="{D5CDD505-2E9C-101B-9397-08002B2CF9AE}" pid="15" name="Version_Documento">
    <vt:lpwstr>4.00000000000000</vt:lpwstr>
  </property>
  <property fmtid="{D5CDD505-2E9C-101B-9397-08002B2CF9AE}" pid="16" name="Tipo Documental SGI">
    <vt:lpwstr>Formato</vt:lpwstr>
  </property>
  <property fmtid="{D5CDD505-2E9C-101B-9397-08002B2CF9AE}" pid="17" name="_Version">
    <vt:lpwstr/>
  </property>
  <property fmtid="{D5CDD505-2E9C-101B-9397-08002B2CF9AE}" pid="18" name="SeoMetaDescription">
    <vt:lpwstr/>
  </property>
  <property fmtid="{D5CDD505-2E9C-101B-9397-08002B2CF9AE}" pid="19" name="Audiencias de destino">
    <vt:lpwstr/>
  </property>
</Properties>
</file>