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Nueva carpeta\"/>
    </mc:Choice>
  </mc:AlternateContent>
  <bookViews>
    <workbookView xWindow="0" yWindow="0" windowWidth="28800" windowHeight="12300"/>
  </bookViews>
  <sheets>
    <sheet name="ENERO" sheetId="1" r:id="rId1"/>
  </sheets>
  <definedNames>
    <definedName name="_xlnm.Print_Area" localSheetId="0">ENERO!$B$2:$I$16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<sst xmlns="http://schemas.openxmlformats.org/spreadsheetml/2006/main" count="58" uniqueCount="43">
  <si>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</si>
  <si>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</si>
  <si>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</si>
  <si>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</si>
  <si>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</si>
  <si>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</si>
  <si>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ENERO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</si>
  <si>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</si>
  <si>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</si>
  <si>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</si>
  <si>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</si>
  <si>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</si>
  <si>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</si>
  <si>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</si>
  <si>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 xml:space="preserve"> ELIZABETH NIÑO ARISTIZABAL</t>
  </si>
  <si>
    <t xml:space="preserve">NOMBRAMIENTO PROVISIONAL </t>
  </si>
  <si>
    <t>SECRETARIO EJECUTIVO</t>
  </si>
  <si>
    <t>4210-15</t>
  </si>
  <si>
    <t>MARLENY NATALIA MALAVER ROJAS</t>
  </si>
  <si>
    <t>NOMBRAMIENTO PROVISIONAL MIENTRAS DURA ENCARGO</t>
  </si>
  <si>
    <t>PROFESIONAL UNIVERSITARIO</t>
  </si>
  <si>
    <t>2044-11</t>
  </si>
  <si>
    <t>NICOLLE VANESSA CONTRERAS NARANJO</t>
  </si>
  <si>
    <t>AUXILIAR ADMINISTRATIVO</t>
  </si>
  <si>
    <t>4044-14</t>
  </si>
  <si>
    <t>CARLOS ALFREDO BOGOTA RIVEROS</t>
  </si>
  <si>
    <t>SUPERNUMERARIO</t>
  </si>
  <si>
    <t xml:space="preserve">PROFESIONAL ESPECIALIZADO </t>
  </si>
  <si>
    <t>2028-20</t>
  </si>
  <si>
    <t>LINA LORENA CARDENAS BEJARANO</t>
  </si>
  <si>
    <t>NOMBRAMIENTO PROVISIONAL</t>
  </si>
  <si>
    <t>2044-01</t>
  </si>
  <si>
    <t>ANDREA JULIANA MENDEZ MONSALVE</t>
  </si>
  <si>
    <t xml:space="preserve">NOMBRAMIENTO ORDINARIO </t>
  </si>
  <si>
    <t>ASESOR</t>
  </si>
  <si>
    <t>1020-14</t>
  </si>
  <si>
    <t xml:space="preserve">RICARDO JAVIER MORALES VEGA </t>
  </si>
  <si>
    <t xml:space="preserve">TÉCNICO OPERATIVO </t>
  </si>
  <si>
    <t>3132-14</t>
  </si>
  <si>
    <t xml:space="preserve">JUAN CAMILO MANRIQUE GONZALES </t>
  </si>
  <si>
    <t xml:space="preserve">TÉCNICO ADMINISTRATIVO </t>
  </si>
  <si>
    <t>3124-16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</si>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</sst>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40A]d&quot; de &quot;mmmm&quot; de &quot;yyyy;@"/>
  </numFmts>
  <fonts count="11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11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 wrapText="1"/>
    </xf>
    <xf numFmtId="165" fontId="10" fillId="2" borderId="5" xfId="0" quotePrefix="1" applyNumberFormat="1" applyFont="1" applyFill="1" applyBorder="1" applyAlignment="1">
      <alignment horizontal="center" vertical="center" wrapText="1"/>
    </xf>
    <xf numFmtId="0" fontId="10" fillId="2" borderId="8" xfId="0" quotePrefix="1" applyFont="1" applyFill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I18"/>
  <sheetViews>
    <sheetView tabSelected="1" zoomScale="70" zoomScaleNormal="70" zoomScaleSheetLayoutView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12.71093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49" t="s">
        <v>0</v>
      </c>
      <c r="D2" s="49"/>
      <c r="E2" s="49"/>
      <c r="F2" s="49"/>
      <c r="G2" s="49"/>
      <c r="H2" s="49"/>
      <c r="I2" s="50"/>
    </row>
    <row r="3" spans="2:9" x14ac:dyDescent="0.25">
      <c r="B3" s="3" t="s">
        <v>1</v>
      </c>
      <c r="C3" s="51" t="s">
        <v>2</v>
      </c>
      <c r="D3" s="51"/>
      <c r="E3" s="51"/>
      <c r="F3" s="51"/>
      <c r="G3" s="51"/>
      <c r="H3" s="51"/>
      <c r="I3" s="52"/>
    </row>
    <row r="4" spans="2:9" ht="41.25" customHeight="1" x14ac:dyDescent="0.25">
      <c r="B4" s="3" t="s">
        <v>3</v>
      </c>
      <c r="C4" s="53" t="s">
        <v>4</v>
      </c>
      <c r="D4" s="54"/>
      <c r="E4" s="4" t="s">
        <v>5</v>
      </c>
      <c r="F4" s="55" t="s">
        <v>6</v>
      </c>
      <c r="G4" s="56"/>
      <c r="H4" s="56"/>
      <c r="I4" s="57"/>
    </row>
    <row r="5" spans="2:9" ht="29.25" customHeight="1" x14ac:dyDescent="0.25">
      <c r="B5" s="3" t="s">
        <v>7</v>
      </c>
      <c r="C5" s="53" t="s">
        <v>8</v>
      </c>
      <c r="D5" s="58"/>
      <c r="E5" s="58"/>
      <c r="F5" s="58"/>
      <c r="G5" s="58"/>
      <c r="H5" s="58"/>
      <c r="I5" s="59"/>
    </row>
    <row r="6" spans="2:9" ht="39" customHeight="1" x14ac:dyDescent="0.25">
      <c r="B6" s="5" t="s">
        <v>9</v>
      </c>
      <c r="C6" s="6" t="s">
        <v>10</v>
      </c>
      <c r="D6" s="60" t="s">
        <v>11</v>
      </c>
      <c r="E6" s="61"/>
      <c r="F6" s="62"/>
      <c r="G6" s="7" t="s">
        <v>12</v>
      </c>
      <c r="H6" s="60" t="s">
        <v>13</v>
      </c>
      <c r="I6" s="63"/>
    </row>
    <row r="7" spans="2:9" ht="30" x14ac:dyDescent="0.25">
      <c r="B7" s="8" t="str">
        <f>HYPERLINK("https://www.supersociedades.gov.co/documents/107391/6114698/510-018308-del-18-11-2022.pdf","510-018308 del 18 de noviembre de 2022  ")</f>
        <v xml:space="preserve">510-018308 del 18 de noviembre de 2022  </v>
      </c>
      <c r="C7" s="9">
        <v>44937</v>
      </c>
      <c r="D7" s="48" t="s">
        <v>14</v>
      </c>
      <c r="E7" s="39"/>
      <c r="F7" s="40"/>
      <c r="G7" s="10" t="s">
        <v>15</v>
      </c>
      <c r="H7" s="11" t="s">
        <v>16</v>
      </c>
      <c r="I7" s="12" t="s">
        <v>17</v>
      </c>
    </row>
    <row r="8" spans="2:9" ht="60" x14ac:dyDescent="0.25">
      <c r="B8" s="8" t="str">
        <f>HYPERLINK("https://www.supersociedades.gov.co/documents/107391/6114698/510-020069-del-21-12-2022.pdf","510-020069 del 21 de diciembre de 2022")</f>
        <v>510-020069 del 21 de diciembre de 2022</v>
      </c>
      <c r="C8" s="9">
        <v>44942</v>
      </c>
      <c r="D8" s="48" t="s">
        <v>18</v>
      </c>
      <c r="E8" s="39"/>
      <c r="F8" s="39"/>
      <c r="G8" s="13" t="s">
        <v>19</v>
      </c>
      <c r="H8" s="14" t="s">
        <v>20</v>
      </c>
      <c r="I8" s="12" t="s">
        <v>21</v>
      </c>
    </row>
    <row r="9" spans="2:9" ht="60" x14ac:dyDescent="0.25">
      <c r="B9" s="8" t="str">
        <f>HYPERLINK("https://www.supersociedades.gov.co/documents/107391/6114698/510-020294-del-27-12-2022.pdf","510-020294 del 27 de diciembre de 2022")</f>
        <v>510-020294 del 27 de diciembre de 2022</v>
      </c>
      <c r="C9" s="9">
        <v>44929</v>
      </c>
      <c r="D9" s="48" t="s">
        <v>22</v>
      </c>
      <c r="E9" s="39"/>
      <c r="F9" s="40"/>
      <c r="G9" s="15" t="s">
        <v>19</v>
      </c>
      <c r="H9" s="11" t="s">
        <v>23</v>
      </c>
      <c r="I9" s="12" t="s">
        <v>24</v>
      </c>
    </row>
    <row r="10" spans="2:9" ht="30" x14ac:dyDescent="0.25">
      <c r="B10" s="8" t="str">
        <f>HYPERLINK("https://www.supersociedades.gov.co/documents/107391/6114698/510-000178-del-16-01-2023.pdf","510-000178 del 16 de enero de 2023")</f>
        <v>510-000178 del 16 de enero de 2023</v>
      </c>
      <c r="C10" s="9">
        <v>44942</v>
      </c>
      <c r="D10" s="48" t="s">
        <v>25</v>
      </c>
      <c r="E10" s="39"/>
      <c r="F10" s="40"/>
      <c r="G10" s="14" t="s">
        <v>26</v>
      </c>
      <c r="H10" s="11" t="s">
        <v>27</v>
      </c>
      <c r="I10" s="12" t="s">
        <v>28</v>
      </c>
    </row>
    <row r="11" spans="2:9" ht="30" x14ac:dyDescent="0.25">
      <c r="B11" s="8" t="str">
        <f>HYPERLINK("https://www.supersociedades.gov.co/documents/107391/6114698/510-020286-del-27-12-2022.pdf","510-020286 del 27 de dicembre de 2022")</f>
        <v>510-020286 del 27 de dicembre de 2022</v>
      </c>
      <c r="C11" s="9">
        <v>44942</v>
      </c>
      <c r="D11" s="48" t="s">
        <v>29</v>
      </c>
      <c r="E11" s="39"/>
      <c r="F11" s="40"/>
      <c r="G11" s="14" t="s">
        <v>30</v>
      </c>
      <c r="H11" s="15" t="s">
        <v>20</v>
      </c>
      <c r="I11" s="12" t="s">
        <v>31</v>
      </c>
    </row>
    <row r="12" spans="2:9" ht="30" x14ac:dyDescent="0.25">
      <c r="B12" s="8" t="str">
        <f>HYPERLINK("https://www.supersociedades.gov.co/documents/107391/6114698/510-000014-del-03-01-2023.pdf","510-000014 del 3 de enero de 2023")</f>
        <v>510-000014 del 3 de enero de 2023</v>
      </c>
      <c r="C12" s="9">
        <v>44929</v>
      </c>
      <c r="D12" s="48" t="s">
        <v>32</v>
      </c>
      <c r="E12" s="39"/>
      <c r="F12" s="40"/>
      <c r="G12" s="14" t="s">
        <v>33</v>
      </c>
      <c r="H12" s="11" t="s">
        <v>34</v>
      </c>
      <c r="I12" s="12" t="s">
        <v>35</v>
      </c>
    </row>
    <row r="13" spans="2:9" ht="60" x14ac:dyDescent="0.25">
      <c r="B13" s="16" t="str">
        <f>HYPERLINK("https://www.supersociedades.gov.co/documents/107391/6114698/510-019312-del-18-11-2022.pdf","510-019312 del 18 de noviembre de 2022")</f>
        <v>510-019312 del 18 de noviembre de 2022</v>
      </c>
      <c r="C13" s="17">
        <v>44937</v>
      </c>
      <c r="D13" s="38" t="s">
        <v>36</v>
      </c>
      <c r="E13" s="39"/>
      <c r="F13" s="40"/>
      <c r="G13" s="14" t="s">
        <v>19</v>
      </c>
      <c r="H13" s="18" t="s">
        <v>37</v>
      </c>
      <c r="I13" s="19" t="s">
        <v>38</v>
      </c>
    </row>
    <row r="14" spans="2:9" ht="30" x14ac:dyDescent="0.25">
      <c r="B14" s="20" t="str">
        <f>HYPERLINK("https://www.supersociedades.gov.co/documents/107391/6114698/510-020293-del-27-12-2022.pdf","510-020293 del 27 de diciembre de 2022")</f>
        <v>510-020293 del 27 de diciembre de 2022</v>
      </c>
      <c r="C14" s="21">
        <v>44942</v>
      </c>
      <c r="D14" s="38" t="s">
        <v>39</v>
      </c>
      <c r="E14" s="39"/>
      <c r="F14" s="40"/>
      <c r="G14" s="10" t="s">
        <v>15</v>
      </c>
      <c r="H14" s="22" t="s">
        <v>40</v>
      </c>
      <c r="I14" s="23" t="s">
        <v>41</v>
      </c>
    </row>
    <row r="15" spans="2:9" x14ac:dyDescent="0.25">
      <c r="B15" s="24" t="s">
        <v>42</v>
      </c>
      <c r="C15" s="25" t="s">
        <v>42</v>
      </c>
      <c r="D15" s="41" t="s">
        <v>42</v>
      </c>
      <c r="E15" s="42"/>
      <c r="F15" s="43"/>
      <c r="G15" s="26" t="s">
        <v>42</v>
      </c>
      <c r="H15" s="27" t="s">
        <v>42</v>
      </c>
      <c r="I15" s="28" t="s">
        <v>42</v>
      </c>
    </row>
    <row r="16" spans="2:9" x14ac:dyDescent="0.25">
      <c r="B16" s="24" t="s">
        <v>42</v>
      </c>
      <c r="C16" s="25" t="s">
        <v>42</v>
      </c>
      <c r="D16" s="41" t="s">
        <v>42</v>
      </c>
      <c r="E16" s="42"/>
      <c r="F16" s="43"/>
      <c r="G16" s="26" t="s">
        <v>42</v>
      </c>
      <c r="H16" s="27" t="s">
        <v>42</v>
      </c>
      <c r="I16" s="28" t="s">
        <v>42</v>
      </c>
    </row>
    <row r="17" spans="2:9" x14ac:dyDescent="0.25">
      <c r="B17" s="29"/>
      <c r="C17" s="30"/>
      <c r="D17" s="44"/>
      <c r="E17" s="42"/>
      <c r="F17" s="43"/>
      <c r="G17" s="31"/>
      <c r="H17" s="32"/>
      <c r="I17" s="33"/>
    </row>
    <row r="18" spans="2:9" ht="15.75" thickBot="1" x14ac:dyDescent="0.3">
      <c r="B18" s="34"/>
      <c r="C18" s="35"/>
      <c r="D18" s="45"/>
      <c r="E18" s="46"/>
      <c r="F18" s="47"/>
      <c r="G18" s="36"/>
      <c r="H18" s="35"/>
      <c r="I18" s="37"/>
    </row>
  </sheetData>
  <mergeCells count="19">
    <mergeCell ref="D6:F6"/>
    <mergeCell ref="H6:I6"/>
    <mergeCell ref="C2:I2"/>
    <mergeCell ref="C3:I3"/>
    <mergeCell ref="C4:D4"/>
    <mergeCell ref="F4:I4"/>
    <mergeCell ref="C5:I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</mergeCells>
  <pageMargins left="0.7" right="0.7" top="0.75" bottom="0.75" header="0.3" footer="0.3"/>
  <pageSetup scale="5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655EA74270404DB0394936203C50A6" ma:contentTypeVersion="15" ma:contentTypeDescription="Crear nuevo documento." ma:contentTypeScope="" ma:versionID="3bb73b124b0556a2634ff123d46f9018">
  <xsd:schema xmlns:xsd="http://www.w3.org/2001/XMLSchema" xmlns:xs="http://www.w3.org/2001/XMLSchema" xmlns:p="http://schemas.microsoft.com/office/2006/metadata/properties" xmlns:ns3="0f99be42-69c2-4466-bed4-5a29bb7767f7" xmlns:ns4="82734f76-beb5-436c-82a1-5879e8923c56" targetNamespace="http://schemas.microsoft.com/office/2006/metadata/properties" ma:root="true" ma:fieldsID="9824c47169a73521ef0e2d02f76f8134" ns3:_="" ns4:_="">
    <xsd:import namespace="0f99be42-69c2-4466-bed4-5a29bb7767f7"/>
    <xsd:import namespace="82734f76-beb5-436c-82a1-5879e8923c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9be42-69c2-4466-bed4-5a29bb77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34f76-beb5-436c-82a1-5879e8923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9be42-69c2-4466-bed4-5a29bb7767f7" xsi:nil="true"/>
  </documentManagement>
</p:properties>
</file>

<file path=customXml/itemProps1.xml><?xml version="1.0" encoding="utf-8"?>
<ds:datastoreItem xmlns:ds="http://schemas.openxmlformats.org/officeDocument/2006/customXml" ds:itemID="{6A6F81EB-D3C6-4C4C-A585-EB7EE3CF0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09300-A3DD-45B8-938C-2FA67FA0E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9be42-69c2-4466-bed4-5a29bb7767f7"/>
    <ds:schemaRef ds:uri="82734f76-beb5-436c-82a1-5879e8923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3A3DD8-7DA5-4572-83C8-BC0EB02E43D6}">
  <ds:schemaRefs>
    <ds:schemaRef ds:uri="http://schemas.microsoft.com/office/2006/metadata/properties"/>
    <ds:schemaRef ds:uri="0f99be42-69c2-4466-bed4-5a29bb7767f7"/>
    <ds:schemaRef ds:uri="http://purl.org/dc/terms/"/>
    <ds:schemaRef ds:uri="82734f76-beb5-436c-82a1-5879e8923c5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2023-04-24T16:45:57Z</dcterms:created>
  <dcterms:modified xsi:type="dcterms:W3CDTF">2023-05-05T20:39:52Z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0x01010030655EA74270404DB0394936203C50A6</vt:lpwstr>
  </property>
</Properties>
</file>