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0" yWindow="0" windowWidth="19200" windowHeight="7320" tabRatio="724" firstSheet="4" activeTab="4"/>
  </bookViews>
  <sheets>
    <sheet name="Toma Posesion " sheetId="5" state="hidden" r:id="rId1"/>
    <sheet name="Registro Toma Poses " sheetId="7" state="hidden" r:id="rId2"/>
    <sheet name="Oport Termin Proc" sheetId="6" state="hidden" r:id="rId3"/>
    <sheet name="Regis Opor Term Pro" sheetId="8" state="hidden" r:id="rId4"/>
    <sheet name="Eficacia - Quejas" sheetId="9" r:id="rId5"/>
    <sheet name="Registro - Eficacia" sheetId="10" r:id="rId6"/>
    <sheet name="Eficiencia-Procesos" sheetId="11" r:id="rId7"/>
    <sheet name="Registro - Eficiencia" sheetId="12" r:id="rId8"/>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J10" i="12" l="1"/>
  <c r="K11" i="12"/>
  <c r="K10" i="12"/>
  <c r="O49" i="11"/>
  <c r="H10" i="12"/>
  <c r="L49" i="11"/>
  <c r="F10" i="12"/>
  <c r="I49" i="11"/>
  <c r="D10" i="12"/>
  <c r="F49" i="11"/>
  <c r="J10" i="10"/>
  <c r="G49" i="9"/>
  <c r="P50" i="11"/>
  <c r="O50" i="11"/>
  <c r="L50" i="11"/>
  <c r="I50" i="11"/>
  <c r="F50" i="11"/>
  <c r="AA11" i="10"/>
  <c r="AA10" i="10"/>
  <c r="Z10" i="10"/>
  <c r="O49" i="9"/>
  <c r="X10" i="10"/>
  <c r="N49" i="9"/>
  <c r="V10" i="10"/>
  <c r="M49" i="9"/>
  <c r="T10" i="10"/>
  <c r="L49" i="9"/>
  <c r="R10" i="10"/>
  <c r="K49" i="9"/>
  <c r="P10" i="10"/>
  <c r="J49" i="9"/>
  <c r="N10" i="10"/>
  <c r="I49" i="9"/>
  <c r="F10" i="10"/>
  <c r="E49" i="9"/>
  <c r="H10" i="10"/>
  <c r="F49" i="9"/>
  <c r="D10" i="10"/>
  <c r="D49" i="9"/>
  <c r="P50" i="9"/>
  <c r="O50" i="9"/>
  <c r="L50" i="9"/>
  <c r="I50" i="9"/>
  <c r="F50" i="9"/>
  <c r="L10" i="10"/>
  <c r="H49" i="9"/>
  <c r="D10" i="8"/>
  <c r="D12" i="8"/>
  <c r="O49" i="6"/>
  <c r="C12" i="7"/>
  <c r="O49" i="5"/>
  <c r="L10" i="12"/>
  <c r="P49" i="11"/>
  <c r="AB10" i="10"/>
  <c r="P49" i="9"/>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C41"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C41"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sharedStrings.xml><?xml version="1.0" encoding="utf-8"?>
<sst xmlns="http://schemas.openxmlformats.org/spreadsheetml/2006/main" count="622" uniqueCount="232">
  <si>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</si>
  <si>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</si>
  <si>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</si>
  <si>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</si>
  <si>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</si>
  <si>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</si>
  <si>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</si>
  <si>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</si>
  <si>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</si>
  <si>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</si>
  <si>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</si>
  <si>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</si>
  <si>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</si>
  <si>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</si>
  <si>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</si>
  <si>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</si>
  <si>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</si>
  <si>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</si>
  <si>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</si>
  <si>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</si>
  <si>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</si>
  <si>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</si>
  <si>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</si>
  <si>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</si>
  <si>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</si>
  <si>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</si>
  <si>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</si>
  <si>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</si>
  <si>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</si>
  <si>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</si>
  <si>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</si>
  <si>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</si>
  <si>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</si>
  <si>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</si>
  <si>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</si>
  <si>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</si>
  <si>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</si>
  <si>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</si>
  <si>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</si>
  <si>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</si>
  <si>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</si>
  <si>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</si>
  <si>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</si>
  <si>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</si>
  <si>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</si>
  <si>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</si>
  <si>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</si>
  <si>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</si>
  <si>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</si>
  <si>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</si>
  <si>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</si>
  <si>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</si>
  <si>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</si>
  <si>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</si>
  <si>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</si>
  <si>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</si>
  <si>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</si>
  <si>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</si>
  <si>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</si>
  <si>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</si>
  <si>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</si>
  <si>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</si>
  <si>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</si>
  <si>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</si>
  <si>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</si>
  <si>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</si>
  <si>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</si>
  <si>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</si>
  <si>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</si>
  <si>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</si>
  <si>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</si>
  <si>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</si>
  <si>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</si>
  <si>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</si>
  <si>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</si>
  <si>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</si>
  <si>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</si>
  <si>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</si>
  <si>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</si>
  <si>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</si>
  <si>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</si>
  <si>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</si>
  <si>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</si>
  <si>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</si>
  <si>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</si>
  <si>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</si>
  <si>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</si>
  <si>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</si>
  <si>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</si>
  <si>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</si>
  <si>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</si>
  <si>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</si>
  <si>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</si>
  <si>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</si>
  <si>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</si>
  <si>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</si>
  <si>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</si>
  <si>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</si>
  <si>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</si>
  <si>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</si>
  <si>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</si>
  <si>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</si>
  <si>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</si>
  <si>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</si>
  <si>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</si>
  <si>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</si>
  <si>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</si>
  <si>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</si>
  <si>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</si>
  <si>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</si>
  <si>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</si>
  <si>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</si>
  <si>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</si>
  <si>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</si>
  <si>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</si>
  <si>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</si>
  <si>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</si>
  <si>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</si>
  <si>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</si>
  <si>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</si>
  <si>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</si>
  <si>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</si>
  <si>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</si>
  <si>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</si>
  <si>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</si>
  <si>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</si>
  <si>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</si>
  <si>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</si>
  <si>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</si>
  <si>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</si>
  <si>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</si>
  <si>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</si>
  <si>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</si>
  <si>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</si>
  <si>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</si>
  <si>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</si>
  <si>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</si>
  <si>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</si>
  <si>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</si>
  <si>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</si>
  <si>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</si>
  <si>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</si>
  <si>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</si>
  <si>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</si>
  <si>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</si>
  <si>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</si>
  <si>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</si>
  <si>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</si>
  <si>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</si>
  <si>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</si>
  <si>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</si>
  <si>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</si>
  <si>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</si>
  <si>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</si>
  <si>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</si>
  <si>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</si>
  <si>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</si>
  <si>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</si>
  <si>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</si>
  <si>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</si>
  <si>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</si>
  <si>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</si>
  <si>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</si>
  <si>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</si>
  <si>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</si>
  <si>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</si>
  <si>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</si>
  <si>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</si>
  <si>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</si>
  <si>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</si>
  <si>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</si>
  <si>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</si>
  <si>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</si>
  <si>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</si>
  <si>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</si>
  <si>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Análisis Trimestre 1:</t>
  </si>
  <si>
    <t>Análisis Trimestre 2:</t>
  </si>
  <si>
    <t>Análisis Trimestre 3:</t>
  </si>
  <si>
    <t>Análisis Trimestre 4:</t>
  </si>
  <si>
    <t>PORCENTAJE</t>
  </si>
  <si>
    <t>Código: GC-F-006</t>
  </si>
  <si>
    <t>Versión 004</t>
  </si>
  <si>
    <t>GESTION DE APOYO JUDICIAL</t>
  </si>
  <si>
    <t>TIPO DE ACCION</t>
  </si>
  <si>
    <t>Fecha: 14 de junio de 2019</t>
  </si>
  <si>
    <t>Version: 004</t>
  </si>
  <si>
    <t>Gestión de quejas disciplinarias</t>
  </si>
  <si>
    <t>&gt;= 100%</t>
  </si>
  <si>
    <t>Entre 90% y 99%</t>
  </si>
  <si>
    <t>Menor a 90%</t>
  </si>
  <si>
    <t>Número de quejas tramitadas oportunamente</t>
  </si>
  <si>
    <t>Radicador Postal
Libro de Reparto
Cuadro quejas (excel)</t>
  </si>
  <si>
    <t>Numero</t>
  </si>
  <si>
    <t>Control Disciplinario</t>
  </si>
  <si>
    <t>Total quejas asignadas al Grupo</t>
  </si>
  <si>
    <t>MAYO</t>
  </si>
  <si>
    <t>AGO</t>
  </si>
  <si>
    <t xml:space="preserve">PROCESO CONTROL DISCIPLINARIO </t>
  </si>
  <si>
    <t>UNIDADES</t>
  </si>
  <si>
    <t>Número de decisiones disciplinarias proyectadas</t>
  </si>
  <si>
    <t>Eficacia</t>
  </si>
  <si>
    <t>Eficiencia</t>
  </si>
  <si>
    <t xml:space="preserve">Análisis Trimestre 1: </t>
  </si>
  <si>
    <t xml:space="preserve">Total quejas asignadas al 
Grupo de
Instrucción Disciplinaria </t>
  </si>
  <si>
    <t xml:space="preserve">Coordinación Grupo de Instrucción Disciplinaria </t>
  </si>
  <si>
    <t xml:space="preserve">Jefe Oficina de Control Disciplinario Interno </t>
  </si>
  <si>
    <t>Eficiencia en el número de procesos gestionados</t>
  </si>
  <si>
    <r>
      <t xml:space="preserve">Número de autos proferidos: </t>
    </r>
    <r>
      <rPr>
        <sz val="10"/>
        <rFont val="Arial"/>
        <family val="2"/>
      </rPr>
      <t>Número de autos proferidos en marco de la gestión de los procesos disciplinarios.</t>
    </r>
    <r>
      <rPr>
        <b/>
        <sz val="10"/>
        <rFont val="Arial"/>
        <family val="2"/>
      </rPr>
      <t xml:space="preserve">
Número de decisiones programadas: </t>
    </r>
    <r>
      <rPr>
        <sz val="10"/>
        <rFont val="Arial"/>
        <family val="2"/>
      </rPr>
      <t>30 decisiones en el trimestre.</t>
    </r>
  </si>
  <si>
    <t xml:space="preserve">No. de autos proferidos 
   --------------------------------------------------------------------------------  * 100%
No. de decisiones programadas </t>
  </si>
  <si>
    <t>Número</t>
  </si>
  <si>
    <t>Número de autos proferidos</t>
  </si>
  <si>
    <t xml:space="preserve">Calificar la eficiciencia en la gestión de los procesos disciplinarios, para determinar los tiempos promedio de gestión procesal. </t>
  </si>
  <si>
    <t>Número de decisiones  programadas</t>
  </si>
  <si>
    <t>Número de decisiones programadas</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</si>
  <si>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</si>
  <si>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</si>
  <si>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</si>
  <si>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</si>
  <si>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</si>
  <si>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Medir la gestión de quejas asignadas para determinar la oportunidad de atención a las mismas.</t>
  </si>
  <si>
    <t>Radicador Postal
Actas de Grupo Primario GID y OCDI</t>
  </si>
  <si>
    <t>Coordinador Grupo de Instrucción Disciplinaria  y Jefe Oficina de Control Disciplinario</t>
  </si>
  <si>
    <t>Se cumplió oportunamente con el trámite de las quejas asignadas al Grupo de Instrucción Disciplinaria.</t>
  </si>
  <si>
    <t>Número de quejas tramitadas oportunamente
         ------------------------------------------------------------------------------- * 100
Total quejas asignadas al Grupo de Instrucción Disciplinaria</t>
  </si>
  <si>
    <r>
      <t xml:space="preserve">Número de quejas tramitadas oportunamente: </t>
    </r>
    <r>
      <rPr>
        <sz val="10"/>
        <rFont val="Arial"/>
        <family val="2"/>
      </rPr>
      <t xml:space="preserve">Sumatoria de decisiones por medio de las cuales se gestionaron las quejas asignadas al Grupo de Instrucción Disciplinaria. </t>
    </r>
    <r>
      <rPr>
        <b/>
        <sz val="10"/>
        <rFont val="Arial"/>
        <family val="2"/>
      </rPr>
      <t xml:space="preserve">
Total quejas asignadas al Grupo de Instrucción Disciplinaria: </t>
    </r>
    <r>
      <rPr>
        <sz val="10"/>
        <rFont val="Arial"/>
        <family val="2"/>
      </rPr>
      <t xml:space="preserve">Sumatoria de  las quejas asignadas al Grupo de Instrucción Disciplinaria.
</t>
    </r>
  </si>
  <si>
    <t>Se cumplió con la meta propuesta para este periodo, superándola en 14 decisiones, toda vez que en el periodo de medición, se contabilizaron la totalidad de decisiones emitidas por el Grupo de Instrucción Disciplinaria, entre estas, los Autos de Reprogramación de Diligencias, decisiones que obedecen a situaciones administrativas que no permiten la práctica de las diligencias ordenadas previamente, mediante los Autos de Pruebas emitidos en los procesos que adelanta el referido Grupo de Instrucción y para el periodo de medición correspondiente, se emitieron 12 decisiones en ese sentido, lo anterior, por cuanto se tenía un total de 30 de decisiones programadas. Esto para los procesos en etapa de Instrucción que son competencia del Grupo de Instrucción Disciplinaria, según lo dispuesto mediante Resolución No. 100-008991 del 26 de abril de 2022. Valga aclarar que para el periodo de medición, dicho Grupo de trabajo, cuenta con dos Profesionales, uno Grado 1 y uno Grado 7 que fungen como ponentes en los procesos disciplinarios; con la salvedad que al Profesional Grado 7, a partir del 3 día de mayo de 2022, le fueron designadas las funciones de Coordinación del Grupo, por lo que además de sustanciar los procesos a su cargo, debe ejecutar las funciones tanto procesales como administrativas del mismo. Por tal razón se programaron como decisiones las 30 enunciadas. Así mismo, es necesario indicar que para el periodo de medición, se contabilizaron dos decisiones que se emitieron por la Oficina de Control Disciplinario Interno.</t>
  </si>
  <si>
    <t xml:space="preserve">Se cumplió oportunamente con el trámite de las quejas asignadas al Grupo de Instrucción Disciplinaria.
</t>
  </si>
  <si>
    <t>Se cumplió con la meta propuesta para este periodo, superándola en 4 decisiones, toda vez que en el periodo de medición, se contabilizaron la totalidad de decisiones emitidas por el Grupo de Instrucción Disciplinaria, entre estas, los Autos de Reprogramación de Diligencias, decisiones que obedecen a situaciones administrativas que no permiten la práctica de las diligencias ordenadas previamente, mediante los Autos de Pruebas emitidos en los procesos que adelanta el referido Grupo de Instrucción y para el periodo de medición correspondiente, se emitieron 12 decisiones en ese sentido, lo anterior, por cuanto se tenía un total de 30 de decisiones programadas. Esto para los procesos en etapa de Instrucción que son competencia del Grupo de Instrucción Disciplinaria, según lo dispuesto mediante Resolución No. 100-008991 del 26 de abril de 2022. Valga aclarar que para el periodo de medición, dicho Grupo de trabajo, cuenta con dos Profesionales, uno Grado 1 y uno Grado 7 que fungen como ponentes en los procesos disciplinarios; con la salvedad que al Profesional Grado 7, a partir del 3 día de mayo de 2022, le fueron designadas las funciones de Coordinación del Grupo, por lo que además de sustanciar los procesos a su cargo, debe ejecutar las funciones tanto procesales como administrativas del mismo. Por tal razón se programaron como decisiones las 30 enunciadas. Así mismo, es necesario indicar que para el periodo de medición, se contabilizó una decisión que se emitió por la Oficina de Control Disciplinario Interno.</t>
  </si>
  <si>
    <t>Se cumplió con la meta propuesta para este periodo, superándola en 3 decisiones, toda vez que en el periodo de medición, se contabilizaron la totalidad de decisiones emitidas por el Grupo de Instrucción Disciplinaria, entre estas, los Autos de Reprogramación de Diligencias, decisiones que obedecen a situaciones administrativas que no permiten la práctica de las diligencias ordenadas previamente, mediante los Autos de Pruebas emitidos en los procesos que adelanta el referido Grupo de Instrucción. Esto para los procesos en etapa de Instrucción que son competencia del Grupo de Instrucción Disciplinaria, según lo dispuesto mediante Resolución No. 100-008991 del 26 de abril de 2022. Valga aclarar que para el periodo de medición, dicho Grupo de trabajo, contaba con dos Profesionales, uno Grado 1 y uno Grado 7 que fungen como ponentes en los procesos disciplinarios; con la salvedad que al Profesional Grado 7, a partir del 3 día de mayo de 2022, le fueron designadas las funciones de Coordinación del Grupo, por lo que además de sustanciar los procesos a su cargo, debe ejecutar las funciones tanto procesales como administrativas del mismo y sumado a lo anterior a partir del 10 de agosto de 2023, la funcionaria que ocupaba el Profesional Universitario Grado 1, presentó renuncia irrevocable a la Entidad. Así mismo, la Coordinadora del Grupo de Instrucción,  gestionó la suscripción de un Contrato de Prestación de Servicios Profesionales, para apoyo de la gestión a cargo del grupo de trabajo, Contratista que inició la ejecución del mismo el 17 de agosto y, quien además de sustanciar decisiones de fondo, debe apoyar en el estudio y evaluación de las quejas asignadas al grupo de trabajo, ante la ausencia del Profesional Universitario Grado 1,  que presentó renuncia y que a la fecha sigue vacante. Es necesario indicar que al momento, el Grupo de Instrucción Disciplinaria, cuenta únicamente con un Profesional Universitario Grado 7 (Abogado) como funcionario . Así mismo, es necesario indicar que, para el periodo de medición, se contabilizó una decisión que se emitió por la Oficina de Control Disciplinario Interno.</t>
  </si>
  <si>
    <r>
      <rPr>
        <b/>
        <sz val="10"/>
        <rFont val="Arial"/>
        <family val="2"/>
      </rPr>
      <t>Primer Trimestre:</t>
    </r>
    <r>
      <rPr>
        <sz val="10"/>
        <rFont val="Arial"/>
        <family val="2"/>
      </rPr>
      <t xml:space="preserve"> Se cumplió oportunamente con el trámite de las quejas asignadas al Grupo de Instrucción Disciplinaria.
</t>
    </r>
    <r>
      <rPr>
        <b/>
        <sz val="10"/>
        <rFont val="Arial"/>
        <family val="2"/>
      </rPr>
      <t>Segundo Trimestre:</t>
    </r>
    <r>
      <rPr>
        <sz val="10"/>
        <rFont val="Arial"/>
        <family val="2"/>
      </rPr>
      <t xml:space="preserve"> Se cumplió oportunamente con el trámite de las quejas asignadas al Grupo de Instrucción Disciplinaria.
</t>
    </r>
    <r>
      <rPr>
        <b/>
        <sz val="10"/>
        <rFont val="Arial"/>
        <family val="2"/>
      </rPr>
      <t>Tercer Trimestre:</t>
    </r>
    <r>
      <rPr>
        <sz val="10"/>
        <rFont val="Arial"/>
        <family val="2"/>
      </rPr>
      <t xml:space="preserve"> Se cumplió oportunamente con el trámite de las quejas asignadas al Grupo de Instrucción Disciplinaria.
</t>
    </r>
    <r>
      <rPr>
        <b/>
        <sz val="10"/>
        <rFont val="Arial"/>
        <family val="2"/>
      </rPr>
      <t>Cuarto Trimestre:</t>
    </r>
    <r>
      <rPr>
        <sz val="10"/>
        <rFont val="Arial"/>
        <family val="2"/>
      </rPr>
      <t xml:space="preserve"> Se cumplió oportunamente con el trámite de las quejas asignadas al Grupo de Instrucción Disciplinaria.</t>
    </r>
  </si>
  <si>
    <r>
      <rPr>
        <b/>
        <sz val="8"/>
        <rFont val="Arial"/>
        <family val="2"/>
      </rPr>
      <t xml:space="preserve">Primer Trimestre: </t>
    </r>
    <r>
      <rPr>
        <sz val="8"/>
        <rFont val="Arial"/>
        <family val="2"/>
      </rPr>
      <t xml:space="preserve">Se cumplió con la meta propuesta para este periodo, superándola en 14 decisiones, toda vez que en el periodo de medición, se contabilizaron la totalidad de decisiones emitidas por el Grupo de Instrucción Disciplinaria, entre estas, los Autos de Reprogramación de Diligencias, decisiones que obedecen a situaciones administrativas que no permiten la práctica de las diligencias ordenadas previamente, mediante los Autos de Pruebas emitidos en los procesos que adelanta el referido Grupo de Instrucción y para el periodo de medición correspondiente, se emitieron 12 decisiones en ese sentido, lo anterior, por cuanto se tenía un total de 30 de decisiones programadas. Esto para los procesos en etapa de Instrucción que son competencia del Grupo de Instrucción Disciplinaria, según lo dispuesto mediante Resolución No. 100-008991 del 26 de abril de 2022. Valga aclarar que para el periodo de medición, dicho Grupo de trabajo, cuenta con dos Profesionales, uno Grado 1 y uno Grado 7 que fungen como ponentes en los procesos disciplinarios; con la salvedad que al Profesional Grado 7, a partir del 3 día de mayo de 2022, le fueron designadas las funciones de Coordinación del Grupo, por lo que además de sustanciar los procesos a su cargo, debe ejecutar las funciones tanto procesales como administrativas del mismo. Por tal razón se programaron como decisiones las 30 enunciadas. Así mismo, es necesario indicar que para el periodo de medición, se contabilizaron dos decisiones que se emitieron por la Oficina de Control Disciplinario Interno.
</t>
    </r>
    <r>
      <rPr>
        <b/>
        <sz val="8"/>
        <rFont val="Arial"/>
        <family val="2"/>
      </rPr>
      <t xml:space="preserve">Segundo Trimestre: </t>
    </r>
    <r>
      <rPr>
        <sz val="8"/>
        <rFont val="Arial"/>
        <family val="2"/>
      </rPr>
      <t>Se cumplió con la meta propuesta para este periodo, superándola en 4 decisiones, toda vez que en el periodo de medición, se contabilizaron la totalidad de decisiones emitidas por el Grupo de Instrucción Disciplinaria, entre estas, los Autos de Reprogramación de Diligencias, decisiones que obedecen a situaciones administrativas que no permiten la práctica de las diligencias ordenadas previamente, mediante los Autos de Pruebas emitidos en los procesos que adelanta el referido Grupo de Instrucción y para el periodo de medición correspondiente, se emitieron</t>
    </r>
    <r>
      <rPr>
        <sz val="8"/>
        <color indexed="10"/>
        <rFont val="Arial"/>
        <family val="2"/>
      </rPr>
      <t xml:space="preserve"> </t>
    </r>
    <r>
      <rPr>
        <sz val="8"/>
        <rFont val="Arial"/>
        <family val="2"/>
      </rPr>
      <t>12</t>
    </r>
    <r>
      <rPr>
        <b/>
        <sz val="8"/>
        <rFont val="Arial"/>
        <family val="2"/>
      </rPr>
      <t xml:space="preserve"> </t>
    </r>
    <r>
      <rPr>
        <sz val="8"/>
        <rFont val="Arial"/>
        <family val="2"/>
      </rPr>
      <t xml:space="preserve">decisiones en ese sentido, lo anterior, por cuanto se tenía un total de 30 de decisiones programadas. Esto para los procesos en etapa de Instrucción que son competencia del Grupo de Instrucción Disciplinaria, según lo dispuesto mediante Resolución No. 100-008991 del 26 de abril de 2022. Valga aclarar que para el periodo de medición, dicho Grupo de trabajo, cuenta con dos Profesionales, uno Grado 1 y uno Grado 7 que fungen como ponentes en los procesos disciplinarios; con la salvedad que al Profesional Grado 7, a partir del 3 día de mayo de 2022, le fueron designadas las funciones de Coordinación del Grupo, por lo que además de sustanciar los procesos a su cargo, debe ejecutar las funciones tanto procesales como administrativas del mismo. Por tal razón se programaron como decisiones las 30 enunciadas. Así mismo, es necesario indicar que para el periodo de medición, se contabilizó una decisión que se emitió por la Oficina de Control Disciplinario Interno.
</t>
    </r>
    <r>
      <rPr>
        <b/>
        <sz val="8"/>
        <rFont val="Arial"/>
        <family val="2"/>
      </rPr>
      <t>Tercer Trimestre:</t>
    </r>
    <r>
      <rPr>
        <sz val="8"/>
        <rFont val="Arial"/>
        <family val="2"/>
      </rPr>
      <t xml:space="preserve"> Se cumplió con la meta propuesta para este periodo, superándola en 3 decisiones, toda vez que en el periodo de medición, se contabilizaron la totalidad de decisiones emitidas por el Grupo de Instrucción Disciplinaria, entre estas, los Autos de Reprogramación de Diligencias, decisiones que obedecen a situaciones administrativas que no permiten la práctica de las diligencias ordenadas previamente, mediante los Autos de Pruebas emitidos en los procesos que adelanta el referido Grupo de Instrucción. Esto para los procesos en etapa de Instrucción que son competencia del Grupo de Instrucción Disciplinaria, según lo dispuesto mediante Resolución No. 100-008991 del 26 de abril de 2022. Valga aclarar que para el periodo de medición, dicho Grupo de trabajo, contaba con dos Profesionales, uno Grado 1 y uno Grado 7 que fungen como ponentes en los procesos disciplinarios; con la salvedad que al Profesional Grado 7, a partir del 3 día de mayo de 2022, le fueron designadas las funciones de Coordinación del Grupo, por lo que además de sustanciar los procesos a su cargo, debe ejecutar las funciones tanto procesales como administrativas del mismo y sumado a lo anterior a partir del 10 de agosto de 2023, la funcionaria que ocupaba el Profesional Universitario Grado 1, presentó renuncia irrevocable a la Entidad. Así mismo, la Coordinadora del Grupo de Instrucción,  gestionó la suscripción de un Contrato de Prestación de Servicios Profesionales, para apoyo de la gestión a cargo del grupo de trabajo, Contratista que inició la ejecución del mismo el 17 de agosto y, quien además de sustanciar decisiones de fondo, debe apoyar en el estudio y evaluación de las quejas asignadas al grupo de trabajo, ante la ausencia del Profesional Universitario Grado 1,  que presentó renuncia y que a la fecha sigue vacante. Es necesario indicar que al momento, el Grupo de Instrucción Disciplinaria, cuenta únicamente con un Profesional Universitario Grado 7 (Abogado) como funcionario . Así mismo, es necesario indicar que, para el periodo de medición, se contabilizó una decisión que se emitió por la Oficina de Control Disciplinario Interno.
</t>
    </r>
    <r>
      <rPr>
        <b/>
        <sz val="8"/>
        <rFont val="Arial"/>
        <family val="2"/>
      </rPr>
      <t>Cuarto Trimestre:</t>
    </r>
    <r>
      <rPr>
        <sz val="8"/>
        <rFont val="Arial"/>
        <family val="2"/>
      </rPr>
      <t xml:space="preserve"> 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varias quejas,  que siendo la misma se radicó mediante diferentes medios, lo que generó radicaciones distintas. No obstante al ser la misma queja, tal situación permite tramitarlas con un mismo auto. Esto para los procesos en etapa de Instrucción que son competencia del Grupo de Instrucción Disciplinaria, según lo dispuesto mediante Resolución No. 100-008991 del 26 de abril de 2022. Valga aclarar que para el periodo de medición, dicho Grupo de trabajo, contaba con dos Profesionales, un Contratista y un funcionario Grado 7 para resolver todas las situaciones y adoptar las decisiones en los procesos disciplinarios; con la salvedad que al Profesional Grado 7, a partir del 3 día de mayo de 2022, le fueron designadas las funciones de Coordinación del Grupo, por lo que además de sustanciar los procesos a su cargo, debe ejecutar las funciones tanto procesales como administrativas del mismo y sumado a lo anterior a partir del 10 de agosto de 2023, la funcionaria que ocupaba el Profesional Universitario Grado 1, presentó renuncia irrevocable a la Entidad. Así mismo, la Coordinadora del Grupo de Instrucción,  gestionó la suscripción de un Contrato de Prestación de Servicios Profesionales, para apoyo de la gestión a cargo del grupo de trabajo, Contratista que inició la ejecución del mismo el 17 de agosto y, quien además de sustanciar decisiones de fondo, debió apoyar en el estudio y evaluación de las quejas asignadas al grupo de trabajo, ante la ausencia del Profesional Universitario Grado 1,  que presentó renuncia y que solo hasta el día 4 de diciembre fue proveido con la posesión de una nueva funciuonaria. Es necesario indicar que al momento, el Grupo de Instrucción Disciplinaria, cuenta únicamente con dos funcionarios abogados un Profesional Universitario Grado 7 (Con funciones de Coordinación)  y desde la fecha referida anteriormente, un Profesional Universitario Grado 1 . 
</t>
    </r>
  </si>
  <si>
    <t xml:space="preserve">Se cumplió con la meta propuesta para este periodo,. Valga indicar que para el periodo de medición se contabilizaron la totalidad de decisiones emitidas por el Grupo de Instrucción Disciplinaria,  tanto las que gestionan el impulso de los procesos, de diferente naturaleza, como las decisiones de fondo que califican las etapas procesales. Es preciso señalar frente a los Autos que resuelven las  quejas radicadas ante el Grupo de Instrucción Disciplinaria, que en el periodo de medición se presentaron varias quejas,  que siendo la misma se radicó mediante diferentes medios, lo que generó radicaciones distintas. No obstante al ser la misma queja, tal situación permite tramitarlas con un mismo auto. Esto para los procesos en etapa de Instrucción que son competencia del Grupo de Instrucción Disciplinaria, según lo dispuesto mediante Resolución No. 100-008991 del 26 de abril de 2022. Valga aclarar que para el periodo de medición, dicho Grupo de trabajo, contaba con dos Profesionales, un Contratista y un funcionario Grado 7 para resolver todas las situaciones y adoptar las decisiones en los procesos disciplinarios; con la salvedad que al Profesional Grado 7, a partir del 3 día de mayo de 2022, le fueron designadas las funciones de Coordinación del Grupo, por lo que además de sustanciar los procesos a su cargo, debe ejecutar las funciones tanto procesales como administrativas del mismo y sumado a lo anterior a partir del 10 de agosto de 2023, la funcionaria que ocupaba el Profesional Universitario Grado 1, presentó renuncia irrevocable a la Entidad. Así mismo, la Coordinadora del Grupo de Instrucción,  gestionó la suscripción de un Contrato de Prestación de Servicios Profesionales, para apoyo de la gestión a cargo del grupo de trabajo, Contratista que inició la ejecución del mismo el 17 de agosto y, quien además de sustanciar decisiones de fondo, debió apoyar en el estudio y evaluación de las quejas asignadas al grupo de trabajo, ante la ausencia del Profesional Universitario Grado 1,  que presentó renuncia y que solo hasta el día 4 de diciembre fue proveido con la posesión de una nueva funciuonaria. Es necesario indicar que al momento, el Grupo de Instrucción Disciplinaria, cuenta únicamente con dos funcionarios abogados un Profesional Universitario Grado 7 (Con funciones de Coordinación)  y desde la fecha referida anteriormente, un Profesional Universitario Grado 1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</si>
</sst>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
    <numFmt numFmtId="179"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8"/>
      <name val="Arial"/>
      <family val="2"/>
    </font>
    <font>
      <sz val="8"/>
      <color indexed="10"/>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59">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3" fillId="25" borderId="0" xfId="0" applyFont="1" applyFill="1"/>
    <xf numFmtId="0" fontId="44" fillId="25" borderId="0" xfId="0" applyFont="1" applyFill="1"/>
    <xf numFmtId="0" fontId="45" fillId="25" borderId="0" xfId="0" applyFont="1" applyFill="1"/>
    <xf numFmtId="0" fontId="45" fillId="25" borderId="0" xfId="0" applyFont="1" applyFill="1" applyBorder="1"/>
    <xf numFmtId="0" fontId="44" fillId="25" borderId="0" xfId="0" applyFont="1" applyFill="1" applyAlignment="1">
      <alignment vertical="center" wrapText="1"/>
    </xf>
    <xf numFmtId="0" fontId="44"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5" fillId="29" borderId="24" xfId="0" applyFont="1" applyFill="1" applyBorder="1" applyAlignment="1" applyProtection="1">
      <alignment horizontal="center" vertical="center" wrapText="1"/>
    </xf>
    <xf numFmtId="0" fontId="0" fillId="25" borderId="0" xfId="0" applyFill="1" applyProtection="1">
      <protection locked="0"/>
    </xf>
    <xf numFmtId="0" fontId="44" fillId="25" borderId="0" xfId="0" applyFont="1" applyFill="1" applyProtection="1">
      <protection locked="0"/>
    </xf>
    <xf numFmtId="0" fontId="46"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5" fillId="25" borderId="0" xfId="0" applyFont="1" applyFill="1" applyProtection="1">
      <protection locked="0"/>
    </xf>
    <xf numFmtId="0" fontId="45" fillId="30" borderId="0" xfId="0" applyFont="1" applyFill="1" applyBorder="1" applyProtection="1">
      <protection locked="0"/>
    </xf>
    <xf numFmtId="0" fontId="44" fillId="25" borderId="0" xfId="0" applyFont="1" applyFill="1" applyAlignment="1" applyProtection="1">
      <alignment vertical="center" wrapText="1"/>
      <protection locked="0"/>
    </xf>
    <xf numFmtId="0" fontId="44" fillId="25" borderId="0" xfId="0" applyFont="1" applyFill="1" applyAlignment="1" applyProtection="1">
      <alignment horizontal="center" vertical="center" wrapText="1"/>
      <protection locked="0"/>
    </xf>
    <xf numFmtId="0" fontId="45"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79" fontId="2" fillId="31" borderId="17" xfId="34" applyNumberFormat="1" applyFont="1" applyFill="1" applyBorder="1" applyAlignment="1" applyProtection="1">
      <alignment horizontal="center"/>
    </xf>
    <xf numFmtId="179" fontId="2" fillId="25"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78"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4" fillId="25" borderId="0" xfId="0" applyFont="1" applyFill="1" applyProtection="1"/>
    <xf numFmtId="0" fontId="46" fillId="25" borderId="0" xfId="0" applyFont="1" applyFill="1" applyProtection="1"/>
    <xf numFmtId="0" fontId="44"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2" applyFont="1" applyFill="1" applyBorder="1" applyAlignment="1" applyProtection="1">
      <alignment horizontal="center" vertical="center" wrapText="1"/>
    </xf>
    <xf numFmtId="0" fontId="1" fillId="0" borderId="27" xfId="32"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43" fillId="25" borderId="0" xfId="0" applyFont="1" applyFill="1" applyProtection="1">
      <protection locked="0"/>
    </xf>
    <xf numFmtId="0" fontId="47" fillId="25" borderId="0" xfId="0" applyFont="1" applyFill="1" applyProtection="1">
      <protection locked="0"/>
    </xf>
    <xf numFmtId="0" fontId="45" fillId="25" borderId="0" xfId="0" applyFont="1" applyFill="1" applyAlignment="1" applyProtection="1">
      <alignment vertical="center" wrapText="1"/>
      <protection locked="0"/>
    </xf>
    <xf numFmtId="0" fontId="1" fillId="25" borderId="21" xfId="0" applyFont="1" applyFill="1" applyBorder="1" applyAlignment="1">
      <alignment horizontal="center" vertical="center" wrapText="1"/>
    </xf>
    <xf numFmtId="1" fontId="1" fillId="0" borderId="23" xfId="0" applyNumberFormat="1" applyFont="1" applyFill="1" applyBorder="1" applyAlignment="1" applyProtection="1">
      <alignment horizontal="center" vertical="center" wrapText="1"/>
    </xf>
    <xf numFmtId="1" fontId="1" fillId="0" borderId="23" xfId="0" applyNumberFormat="1" applyFont="1" applyFill="1" applyBorder="1" applyAlignment="1" applyProtection="1">
      <alignment horizontal="center" vertical="center" wrapText="1"/>
      <protection locked="0"/>
    </xf>
    <xf numFmtId="0" fontId="1" fillId="25" borderId="16" xfId="0" applyFont="1" applyFill="1" applyBorder="1" applyAlignment="1">
      <alignment horizontal="center" vertical="center" wrapText="1"/>
    </xf>
    <xf numFmtId="0" fontId="45" fillId="30" borderId="0" xfId="0" applyFont="1" applyFill="1" applyAlignment="1" applyProtection="1">
      <alignment horizontal="left" vertical="center"/>
      <protection locked="0"/>
    </xf>
    <xf numFmtId="0" fontId="45" fillId="30" borderId="0" xfId="0" applyFont="1" applyFill="1" applyAlignment="1" applyProtection="1">
      <alignment horizontal="left" vertical="center" wrapText="1"/>
      <protection locked="0"/>
    </xf>
    <xf numFmtId="1" fontId="1" fillId="0" borderId="27" xfId="0" applyNumberFormat="1" applyFont="1" applyFill="1" applyBorder="1" applyAlignment="1" applyProtection="1">
      <alignment horizontal="center" vertical="center" wrapText="1"/>
      <protection locked="0"/>
    </xf>
    <xf numFmtId="1" fontId="1" fillId="0" borderId="27" xfId="0" applyNumberFormat="1"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58"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28" xfId="0" applyFont="1" applyFill="1" applyBorder="1" applyAlignment="1">
      <alignment horizontal="center" vertical="distributed"/>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2" fillId="25" borderId="26" xfId="0" applyFont="1" applyFill="1" applyBorder="1" applyAlignment="1">
      <alignment horizontal="center"/>
    </xf>
    <xf numFmtId="0" fontId="2" fillId="25" borderId="28"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28"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28" xfId="0" applyFont="1" applyFill="1" applyBorder="1" applyAlignment="1">
      <alignment horizontal="center"/>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28"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26" xfId="0" applyFont="1" applyFill="1" applyBorder="1" applyAlignment="1">
      <alignment horizontal="center" wrapText="1"/>
    </xf>
    <xf numFmtId="0" fontId="1" fillId="25" borderId="28"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2" fillId="25" borderId="9"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28" xfId="0" applyFont="1" applyFill="1" applyBorder="1" applyAlignment="1">
      <alignment vertical="top" wrapText="1"/>
    </xf>
    <xf numFmtId="0" fontId="2" fillId="0" borderId="2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5" fillId="0" borderId="74" xfId="0" applyFont="1" applyBorder="1" applyAlignment="1">
      <alignment horizontal="center"/>
    </xf>
    <xf numFmtId="0" fontId="0" fillId="0" borderId="75" xfId="0" applyBorder="1" applyAlignment="1">
      <alignment horizontal="left"/>
    </xf>
    <xf numFmtId="0" fontId="0" fillId="0" borderId="76" xfId="0" applyBorder="1" applyAlignment="1">
      <alignment horizontal="left"/>
    </xf>
    <xf numFmtId="0" fontId="0" fillId="0" borderId="77" xfId="0" applyBorder="1" applyAlignment="1">
      <alignment horizontal="left"/>
    </xf>
    <xf numFmtId="0" fontId="25" fillId="0" borderId="78" xfId="0" applyFont="1" applyBorder="1" applyAlignment="1">
      <alignment horizontal="center"/>
    </xf>
    <xf numFmtId="0" fontId="0" fillId="0" borderId="79" xfId="0" applyBorder="1" applyAlignment="1">
      <alignment horizontal="left"/>
    </xf>
    <xf numFmtId="0" fontId="0" fillId="0" borderId="40" xfId="0" applyBorder="1" applyAlignment="1">
      <alignment horizontal="left"/>
    </xf>
    <xf numFmtId="0" fontId="0" fillId="0" borderId="80" xfId="0" applyBorder="1" applyAlignment="1">
      <alignment horizontal="left"/>
    </xf>
    <xf numFmtId="0" fontId="26" fillId="0" borderId="81" xfId="0" applyFont="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27" fillId="0" borderId="0" xfId="0" applyFont="1" applyAlignment="1">
      <alignment horizont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10" xfId="0" applyFont="1" applyBorder="1" applyAlignment="1">
      <alignment horizontal="center"/>
    </xf>
    <xf numFmtId="0" fontId="2" fillId="0" borderId="64" xfId="0" applyFont="1" applyBorder="1" applyAlignment="1">
      <alignment horizontal="center"/>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7"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1" fillId="25" borderId="9"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wrapText="1"/>
    </xf>
    <xf numFmtId="9" fontId="2" fillId="25" borderId="9" xfId="0" applyNumberFormat="1" applyFont="1" applyFill="1" applyBorder="1" applyAlignment="1">
      <alignment horizontal="center" wrapText="1"/>
    </xf>
    <xf numFmtId="0" fontId="2" fillId="25" borderId="9"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 fillId="25" borderId="28"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1" fillId="0" borderId="29"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0" fontId="2" fillId="30" borderId="87" xfId="32" applyFont="1" applyFill="1" applyBorder="1" applyAlignment="1" applyProtection="1">
      <alignment horizontal="left" vertical="top" wrapText="1"/>
      <protection locked="0"/>
    </xf>
    <xf numFmtId="0" fontId="2" fillId="30" borderId="88" xfId="32" applyFont="1" applyFill="1" applyBorder="1" applyAlignment="1" applyProtection="1">
      <alignment horizontal="left" vertical="top" wrapText="1"/>
      <protection locked="0"/>
    </xf>
    <xf numFmtId="0" fontId="2" fillId="30" borderId="89" xfId="32" applyFont="1" applyFill="1" applyBorder="1" applyAlignment="1" applyProtection="1">
      <alignment horizontal="left" vertical="top" wrapText="1"/>
      <protection locked="0"/>
    </xf>
    <xf numFmtId="0" fontId="1" fillId="0" borderId="31" xfId="32" applyFont="1" applyFill="1" applyBorder="1" applyAlignment="1" applyProtection="1">
      <alignment horizontal="justify" vertical="center" wrapText="1"/>
      <protection locked="0"/>
    </xf>
    <xf numFmtId="0" fontId="2" fillId="0" borderId="32" xfId="32" applyFont="1" applyFill="1" applyBorder="1" applyAlignment="1" applyProtection="1">
      <alignment horizontal="justify" vertical="center" wrapText="1"/>
      <protection locked="0"/>
    </xf>
    <xf numFmtId="0" fontId="2" fillId="0" borderId="33" xfId="32" applyFont="1" applyFill="1" applyBorder="1" applyAlignment="1" applyProtection="1">
      <alignment horizontal="justify" vertical="center" wrapText="1"/>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28" xfId="0" applyFont="1" applyFill="1" applyBorder="1" applyAlignment="1" applyProtection="1">
      <alignment horizontal="center"/>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7" xfId="0" applyFont="1" applyFill="1" applyBorder="1" applyAlignment="1" applyProtection="1">
      <alignment horizontal="left" vertical="center" wrapText="1"/>
      <protection locked="0"/>
    </xf>
    <xf numFmtId="0" fontId="3" fillId="24" borderId="86" xfId="0" applyFont="1" applyFill="1" applyBorder="1" applyAlignment="1" applyProtection="1">
      <alignment horizontal="left" vertical="center" wrapText="1"/>
      <protection locked="0"/>
    </xf>
    <xf numFmtId="0" fontId="3" fillId="24" borderId="38" xfId="0" applyFont="1" applyFill="1" applyBorder="1" applyAlignment="1" applyProtection="1">
      <alignment horizontal="left"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2" fillId="25" borderId="27" xfId="0" applyFont="1" applyFill="1" applyBorder="1" applyAlignment="1" applyProtection="1">
      <alignment horizontal="center"/>
    </xf>
    <xf numFmtId="0" fontId="2" fillId="25" borderId="58" xfId="0" applyFont="1" applyFill="1" applyBorder="1" applyAlignment="1" applyProtection="1">
      <alignment horizontal="center"/>
    </xf>
    <xf numFmtId="0" fontId="1" fillId="25" borderId="43" xfId="0" applyFont="1" applyFill="1" applyBorder="1" applyAlignment="1">
      <alignment horizontal="center" vertical="center" wrapText="1"/>
    </xf>
    <xf numFmtId="0" fontId="1" fillId="25" borderId="44" xfId="0" applyFont="1" applyFill="1" applyBorder="1" applyAlignment="1">
      <alignment horizontal="center" vertical="center"/>
    </xf>
    <xf numFmtId="0" fontId="1" fillId="25" borderId="45" xfId="0" applyFont="1" applyFill="1" applyBorder="1" applyAlignment="1">
      <alignment horizontal="center" vertical="center"/>
    </xf>
    <xf numFmtId="0" fontId="1" fillId="25" borderId="25" xfId="0" applyFont="1" applyFill="1" applyBorder="1" applyAlignment="1">
      <alignment horizontal="center" vertical="center"/>
    </xf>
    <xf numFmtId="0" fontId="1" fillId="25" borderId="85" xfId="0" applyFont="1" applyFill="1" applyBorder="1" applyAlignment="1">
      <alignment horizontal="center" vertical="center"/>
    </xf>
    <xf numFmtId="0" fontId="1" fillId="25" borderId="57" xfId="0" applyFont="1" applyFill="1" applyBorder="1" applyAlignment="1">
      <alignment horizontal="center" vertical="center"/>
    </xf>
    <xf numFmtId="0" fontId="1" fillId="25" borderId="27" xfId="0" applyFont="1" applyFill="1" applyBorder="1" applyAlignment="1" applyProtection="1">
      <alignment horizontal="center" vertical="center" wrapText="1"/>
    </xf>
    <xf numFmtId="0" fontId="1" fillId="25" borderId="58" xfId="0" applyFont="1" applyFill="1" applyBorder="1" applyAlignment="1" applyProtection="1">
      <alignment horizontal="center" vertical="center" wrapText="1"/>
    </xf>
    <xf numFmtId="0" fontId="1" fillId="25" borderId="27" xfId="0" applyFont="1" applyFill="1" applyBorder="1" applyAlignment="1" applyProtection="1">
      <alignment horizontal="center" vertic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6" xfId="32" applyFont="1" applyFill="1" applyBorder="1" applyAlignment="1" applyProtection="1">
      <alignment horizontal="center"/>
    </xf>
    <xf numFmtId="0" fontId="2" fillId="25" borderId="28" xfId="32"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28" xfId="32" applyFont="1" applyFill="1" applyBorder="1" applyAlignment="1" applyProtection="1">
      <alignment horizont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6" xfId="32" applyFont="1" applyFill="1" applyBorder="1" applyAlignment="1" applyProtection="1">
      <alignment horizontal="justify" vertical="center"/>
    </xf>
    <xf numFmtId="0" fontId="1" fillId="0" borderId="28"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28"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6"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28"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28" xfId="32" applyFont="1" applyFill="1" applyBorder="1" applyAlignment="1" applyProtection="1">
      <alignment horizontal="center"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xf>
    <xf numFmtId="0" fontId="2" fillId="0" borderId="26" xfId="32" applyFont="1" applyFill="1" applyBorder="1" applyAlignment="1" applyProtection="1">
      <alignment horizontal="center" vertical="distributed"/>
    </xf>
    <xf numFmtId="0" fontId="2" fillId="0" borderId="28" xfId="32" applyFont="1" applyFill="1" applyBorder="1" applyAlignment="1" applyProtection="1">
      <alignment horizontal="center" vertical="distributed"/>
    </xf>
    <xf numFmtId="0" fontId="1" fillId="25" borderId="29"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0" xfId="32" applyFont="1" applyFill="1" applyBorder="1" applyAlignment="1" applyProtection="1">
      <alignment horizont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58"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0" fontId="2" fillId="0" borderId="23" xfId="0" applyNumberFormat="1" applyFont="1" applyFill="1" applyBorder="1" applyAlignment="1" applyProtection="1">
      <alignment horizontal="center" vertical="center" wrapText="1"/>
    </xf>
    <xf numFmtId="10" fontId="2" fillId="0" borderId="27" xfId="0" applyNumberFormat="1" applyFont="1" applyFill="1" applyBorder="1" applyAlignment="1" applyProtection="1">
      <alignment horizontal="center" vertical="center" wrapText="1"/>
    </xf>
    <xf numFmtId="179" fontId="2" fillId="0" borderId="48" xfId="34" applyNumberFormat="1" applyFont="1" applyFill="1" applyBorder="1" applyAlignment="1" applyProtection="1">
      <alignment horizontal="center" vertical="center"/>
    </xf>
    <xf numFmtId="179" fontId="2" fillId="0" borderId="91" xfId="34" applyNumberFormat="1" applyFont="1" applyFill="1" applyBorder="1" applyAlignment="1" applyProtection="1">
      <alignment horizontal="center" vertical="center"/>
    </xf>
    <xf numFmtId="0" fontId="0" fillId="0" borderId="27" xfId="0" applyBorder="1" applyAlignment="1" applyProtection="1">
      <alignment horizontal="center" vertical="center"/>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0" fontId="25" fillId="0" borderId="41" xfId="0" applyFont="1" applyBorder="1" applyAlignment="1" applyProtection="1">
      <alignment horizontal="center" vertical="center"/>
    </xf>
    <xf numFmtId="0" fontId="1" fillId="0" borderId="27" xfId="0" applyFont="1" applyBorder="1" applyAlignment="1" applyProtection="1">
      <alignment horizontal="left" vertical="center"/>
    </xf>
    <xf numFmtId="0" fontId="0" fillId="0" borderId="27" xfId="0" applyBorder="1" applyAlignment="1" applyProtection="1">
      <alignment horizontal="left" vertical="center"/>
    </xf>
    <xf numFmtId="0" fontId="48" fillId="29" borderId="24" xfId="0" applyFont="1" applyFill="1" applyBorder="1" applyAlignment="1" applyProtection="1">
      <alignment horizontal="center" vertical="center" wrapText="1"/>
    </xf>
    <xf numFmtId="0" fontId="48" fillId="29" borderId="91" xfId="0" applyFont="1" applyFill="1" applyBorder="1" applyAlignment="1" applyProtection="1">
      <alignment horizontal="center" vertical="center" wrapText="1"/>
    </xf>
    <xf numFmtId="0" fontId="48" fillId="29" borderId="27" xfId="0" applyFont="1" applyFill="1" applyBorder="1" applyAlignment="1" applyProtection="1">
      <alignment horizontal="center" vertical="center" wrapText="1"/>
    </xf>
    <xf numFmtId="0" fontId="1" fillId="0" borderId="90" xfId="0" applyFont="1" applyFill="1" applyBorder="1" applyAlignment="1" applyProtection="1">
      <alignment horizontal="left" vertical="top" wrapText="1"/>
      <protection locked="0"/>
    </xf>
    <xf numFmtId="0" fontId="1" fillId="0" borderId="88" xfId="0" applyFont="1" applyFill="1" applyBorder="1" applyAlignment="1" applyProtection="1">
      <alignment horizontal="left" vertical="top" wrapText="1"/>
      <protection locked="0"/>
    </xf>
    <xf numFmtId="0" fontId="1" fillId="0" borderId="89" xfId="0" applyFont="1" applyFill="1" applyBorder="1" applyAlignment="1" applyProtection="1">
      <alignment horizontal="left" vertical="top" wrapText="1"/>
      <protection locked="0"/>
    </xf>
    <xf numFmtId="0" fontId="1" fillId="0" borderId="43" xfId="0" applyFont="1" applyFill="1" applyBorder="1" applyAlignment="1" applyProtection="1">
      <alignment horizontal="left" vertical="top" wrapText="1"/>
      <protection locked="0"/>
    </xf>
    <xf numFmtId="0" fontId="1" fillId="0" borderId="44" xfId="0" applyFont="1" applyFill="1" applyBorder="1" applyAlignment="1" applyProtection="1">
      <alignment horizontal="left" vertical="top" wrapText="1"/>
      <protection locked="0"/>
    </xf>
    <xf numFmtId="0" fontId="1" fillId="0" borderId="46" xfId="0" applyFont="1" applyFill="1" applyBorder="1" applyAlignment="1" applyProtection="1">
      <alignment horizontal="left" vertical="top" wrapText="1"/>
      <protection locked="0"/>
    </xf>
    <xf numFmtId="0" fontId="27" fillId="30" borderId="0" xfId="0" applyFont="1" applyFill="1" applyAlignment="1" applyProtection="1">
      <alignment horizontal="center" vertical="center" wrapText="1"/>
    </xf>
    <xf numFmtId="0" fontId="1" fillId="25" borderId="26" xfId="0" applyFont="1" applyFill="1" applyBorder="1" applyAlignment="1">
      <alignment horizontal="center" vertical="center" wrapText="1"/>
    </xf>
    <xf numFmtId="0" fontId="1" fillId="25" borderId="28" xfId="0" applyFont="1" applyFill="1" applyBorder="1" applyAlignment="1">
      <alignment horizontal="center" vertical="center" wrapText="1"/>
    </xf>
    <xf numFmtId="0" fontId="40" fillId="0" borderId="29" xfId="32" applyFont="1" applyFill="1" applyBorder="1" applyAlignment="1" applyProtection="1">
      <alignment horizontal="justify" vertical="center" wrapText="1"/>
      <protection locked="0"/>
    </xf>
    <xf numFmtId="0" fontId="30" fillId="0" borderId="0" xfId="32" applyFont="1" applyFill="1" applyBorder="1" applyAlignment="1" applyProtection="1">
      <alignment horizontal="justify" vertical="center" wrapText="1"/>
      <protection locked="0"/>
    </xf>
    <xf numFmtId="0" fontId="30" fillId="0" borderId="30" xfId="32" applyFont="1" applyFill="1" applyBorder="1" applyAlignment="1" applyProtection="1">
      <alignment horizontal="justify" vertical="center" wrapText="1"/>
      <protection locked="0"/>
    </xf>
    <xf numFmtId="0" fontId="40" fillId="0" borderId="31" xfId="32" applyFont="1" applyFill="1" applyBorder="1" applyAlignment="1" applyProtection="1">
      <alignment horizontal="left" vertical="center" wrapText="1"/>
      <protection locked="0"/>
    </xf>
    <xf numFmtId="0" fontId="40" fillId="0" borderId="32" xfId="32" applyFont="1" applyFill="1" applyBorder="1" applyAlignment="1" applyProtection="1">
      <alignment horizontal="left" vertical="center" wrapText="1"/>
      <protection locked="0"/>
    </xf>
    <xf numFmtId="0" fontId="40" fillId="0" borderId="33" xfId="32" applyFont="1" applyFill="1" applyBorder="1" applyAlignment="1" applyProtection="1">
      <alignment horizontal="left" vertical="center" wrapText="1"/>
      <protection locked="0"/>
    </xf>
    <xf numFmtId="0" fontId="40" fillId="0" borderId="29" xfId="32" applyFont="1" applyFill="1" applyBorder="1" applyAlignment="1" applyProtection="1">
      <alignment horizontal="justify" vertical="top" wrapText="1"/>
      <protection locked="0"/>
    </xf>
    <xf numFmtId="0" fontId="30" fillId="0" borderId="0" xfId="32" applyFont="1" applyFill="1" applyBorder="1" applyAlignment="1" applyProtection="1">
      <alignment horizontal="justify" vertical="top" wrapText="1"/>
      <protection locked="0"/>
    </xf>
    <xf numFmtId="0" fontId="30" fillId="0" borderId="30" xfId="32" applyFont="1" applyFill="1" applyBorder="1" applyAlignment="1" applyProtection="1">
      <alignment horizontal="justify" vertical="top" wrapText="1"/>
      <protection locked="0"/>
    </xf>
    <xf numFmtId="0" fontId="40" fillId="0" borderId="0" xfId="32" applyFont="1" applyFill="1" applyBorder="1" applyAlignment="1" applyProtection="1">
      <alignment horizontal="justify" vertical="center" wrapText="1"/>
      <protection locked="0"/>
    </xf>
    <xf numFmtId="0" fontId="40" fillId="0" borderId="30" xfId="32" applyFont="1" applyFill="1" applyBorder="1" applyAlignment="1" applyProtection="1">
      <alignment horizontal="justify" vertical="center" wrapText="1"/>
      <protection locked="0"/>
    </xf>
    <xf numFmtId="9" fontId="2" fillId="0" borderId="27" xfId="0" applyNumberFormat="1"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protection locked="0"/>
    </xf>
    <xf numFmtId="1" fontId="1" fillId="0" borderId="27" xfId="0" applyNumberFormat="1" applyFont="1" applyFill="1" applyBorder="1" applyAlignment="1" applyProtection="1">
      <alignment horizontal="center" vertical="center" wrapText="1"/>
      <protection locked="0"/>
    </xf>
    <xf numFmtId="0" fontId="41" fillId="0" borderId="27" xfId="0" applyFont="1" applyFill="1" applyBorder="1" applyAlignment="1" applyProtection="1">
      <alignment horizontal="left" vertical="top" wrapText="1"/>
      <protection locked="0"/>
    </xf>
    <xf numFmtId="9" fontId="2" fillId="0" borderId="27" xfId="34" applyNumberFormat="1" applyFont="1" applyFill="1" applyBorder="1" applyAlignment="1" applyProtection="1">
      <alignment horizontal="center" vertical="center"/>
    </xf>
    <xf numFmtId="1" fontId="1" fillId="0" borderId="27" xfId="0" applyNumberFormat="1" applyFont="1" applyFill="1" applyBorder="1" applyAlignment="1" applyProtection="1">
      <alignment horizontal="center" vertical="center" wrapText="1"/>
    </xf>
    <xf numFmtId="0" fontId="1" fillId="0" borderId="27" xfId="32"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'Eficacia - Quejas'!$C$49</c:f>
              <c:strCache>
                <c:ptCount val="1"/>
                <c:pt idx="0">
                  <c:v>RESULTADO</c:v>
                </c:pt>
              </c:strCache>
            </c:strRef>
          </c:tx>
          <c:invertIfNegative val="0"/>
          <c:cat>
            <c:strRef>
              <c:f>('Eficacia - Quejas'!$F$48,'Eficacia - Quejas'!$I$48,'Eficacia - Quejas'!$L$48,'Eficacia - Quejas'!$O$48,'Eficacia - Quejas'!$P$48)</c:f>
              <c:strCache>
                <c:ptCount val="5"/>
                <c:pt idx="0">
                  <c:v>MAR</c:v>
                </c:pt>
                <c:pt idx="1">
                  <c:v>JUN</c:v>
                </c:pt>
                <c:pt idx="2">
                  <c:v>SEP</c:v>
                </c:pt>
                <c:pt idx="3">
                  <c:v>DIC</c:v>
                </c:pt>
                <c:pt idx="4">
                  <c:v>PROMEDIO</c:v>
                </c:pt>
              </c:strCache>
            </c:strRef>
          </c:cat>
          <c:val>
            <c:numRef>
              <c:f>('Eficacia - Quejas'!$F$49,'Eficacia - Quejas'!$I$49,'Eficacia - Quejas'!$L$49,'Eficacia - Quejas'!$O$49,'Eficacia - Quejas'!$P$49)</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EBCE-40C7-A33B-D91E71663288}"/>
            </c:ext>
          </c:extLst>
        </c:ser>
        <c:dLbls>
          <c:showLegendKey val="0"/>
          <c:showVal val="0"/>
          <c:showCatName val="0"/>
          <c:showSerName val="0"/>
          <c:showPercent val="0"/>
          <c:showBubbleSize val="0"/>
        </c:dLbls>
        <c:gapWidth val="75"/>
        <c:axId val="379234176"/>
        <c:axId val="1"/>
      </c:barChart>
      <c:lineChart>
        <c:grouping val="standard"/>
        <c:varyColors val="0"/>
        <c:ser>
          <c:idx val="1"/>
          <c:order val="1"/>
          <c:tx>
            <c:v>META</c:v>
          </c:tx>
          <c:marker>
            <c:symbol val="none"/>
          </c:marker>
          <c:cat>
            <c:strRef>
              <c:f>('Eficacia - Quejas'!$F$48,'Eficacia - Quejas'!$I$48,'Eficacia - Quejas'!$L$48,'Eficacia - Quejas'!$O$48,'Eficacia - Quejas'!$P$48)</c:f>
              <c:strCache>
                <c:ptCount val="5"/>
                <c:pt idx="0">
                  <c:v>MAR</c:v>
                </c:pt>
                <c:pt idx="1">
                  <c:v>JUN</c:v>
                </c:pt>
                <c:pt idx="2">
                  <c:v>SEP</c:v>
                </c:pt>
                <c:pt idx="3">
                  <c:v>DIC</c:v>
                </c:pt>
                <c:pt idx="4">
                  <c:v>PROMEDIO</c:v>
                </c:pt>
              </c:strCache>
            </c:strRef>
          </c:cat>
          <c:val>
            <c:numRef>
              <c:f>('Eficacia - Quejas'!$F$50,'Eficacia - Quejas'!$I$50,'Eficacia - Quejas'!$L$50,'Eficacia - Quejas'!$O$50,'Eficacia - Quejas'!$P$50)</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01-EBCE-40C7-A33B-D91E71663288}"/>
            </c:ext>
          </c:extLst>
        </c:ser>
        <c:dLbls>
          <c:showLegendKey val="0"/>
          <c:showVal val="0"/>
          <c:showCatName val="0"/>
          <c:showSerName val="0"/>
          <c:showPercent val="0"/>
          <c:showBubbleSize val="0"/>
        </c:dLbls>
        <c:marker val="1"/>
        <c:smooth val="0"/>
        <c:axId val="379234176"/>
        <c:axId val="1"/>
      </c:lineChart>
      <c:catAx>
        <c:axId val="3792341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79234176"/>
        <c:crosses val="autoZero"/>
        <c:crossBetween val="between"/>
      </c:valAx>
    </c:plotArea>
    <c:legend>
      <c:legendPos val="r"/>
      <c:layout>
        <c:manualLayout>
          <c:xMode val="edge"/>
          <c:yMode val="edge"/>
          <c:x val="0.36194608124315586"/>
          <c:y val="0.87398715404476879"/>
          <c:w val="0.2761092280683457"/>
          <c:h val="9.7561402385677454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'Eficiencia-Procesos'!$C$49</c:f>
              <c:strCache>
                <c:ptCount val="1"/>
                <c:pt idx="0">
                  <c:v>RESULTADO</c:v>
                </c:pt>
              </c:strCache>
            </c:strRef>
          </c:tx>
          <c:invertIfNegative val="0"/>
          <c:cat>
            <c:strRef>
              <c:f>('Eficiencia-Procesos'!$F$48,'Eficiencia-Procesos'!$I$48,'Eficiencia-Procesos'!$L$48,'Eficiencia-Procesos'!$O$48,'Eficiencia-Procesos'!$P$48)</c:f>
              <c:strCache>
                <c:ptCount val="5"/>
                <c:pt idx="0">
                  <c:v>MAR</c:v>
                </c:pt>
                <c:pt idx="1">
                  <c:v>JUN</c:v>
                </c:pt>
                <c:pt idx="2">
                  <c:v>SEP</c:v>
                </c:pt>
                <c:pt idx="3">
                  <c:v>DIC</c:v>
                </c:pt>
                <c:pt idx="4">
                  <c:v>PROMEDIO</c:v>
                </c:pt>
              </c:strCache>
            </c:strRef>
          </c:cat>
          <c:val>
            <c:numRef>
              <c:f>('Eficiencia-Procesos'!$F$49,'Eficiencia-Procesos'!$I$49,'Eficiencia-Procesos'!$L$49,'Eficiencia-Procesos'!$O$49,'Eficiencia-Procesos'!$P$49)</c:f>
              <c:numCache>
                <c:formatCode>0.0%</c:formatCode>
                <c:ptCount val="5"/>
                <c:pt idx="0">
                  <c:v>1.4666666666666666</c:v>
                </c:pt>
                <c:pt idx="1">
                  <c:v>1.1333333333333333</c:v>
                </c:pt>
                <c:pt idx="2">
                  <c:v>1.1000000000000001</c:v>
                </c:pt>
                <c:pt idx="3">
                  <c:v>1</c:v>
                </c:pt>
                <c:pt idx="4">
                  <c:v>1.175</c:v>
                </c:pt>
              </c:numCache>
            </c:numRef>
          </c:val>
          <c:extLst>
            <c:ext xmlns:c16="http://schemas.microsoft.com/office/drawing/2014/chart" uri="{C3380CC4-5D6E-409C-BE32-E72D297353CC}">
              <c16:uniqueId val="{00000000-5CE0-49EA-8B44-ABCF7DBF64C1}"/>
            </c:ext>
          </c:extLst>
        </c:ser>
        <c:dLbls>
          <c:showLegendKey val="0"/>
          <c:showVal val="0"/>
          <c:showCatName val="0"/>
          <c:showSerName val="0"/>
          <c:showPercent val="0"/>
          <c:showBubbleSize val="0"/>
        </c:dLbls>
        <c:gapWidth val="75"/>
        <c:axId val="379228600"/>
        <c:axId val="1"/>
      </c:barChart>
      <c:catAx>
        <c:axId val="3792286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79228600"/>
        <c:crosses val="autoZero"/>
        <c:crossBetween val="between"/>
      </c:valAx>
    </c:plotArea>
    <c:legend>
      <c:legendPos val="r"/>
      <c:layout>
        <c:manualLayout>
          <c:xMode val="edge"/>
          <c:yMode val="edge"/>
          <c:wMode val="edge"/>
          <c:hMode val="edge"/>
          <c:x val="0.36194606541892077"/>
          <c:y val="0.87398723307734671"/>
          <c:w val="0.63805527865204614"/>
          <c:h val="0.97154855643044613"/>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740"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94109" name="Group 1"/>
        <xdr:cNvGrpSpPr>
          <a:grpSpLocks/>
        </xdr:cNvGrpSpPr>
      </xdr:nvGrpSpPr>
      <xdr:grpSpPr bwMode="auto">
        <a:xfrm>
          <a:off x="4514850" y="104775"/>
          <a:ext cx="0" cy="285750"/>
          <a:chOff x="6238875" y="104775"/>
          <a:chExt cx="0" cy="314325"/>
        </a:xfrm>
      </xdr:grpSpPr>
      <xdr:sp macro="" textlink="">
        <xdr:nvSpPr>
          <xdr:cNvPr id="5941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8819BF5-551F-4A01-8232-C4E18007784C}"/>
              </a:ext>
            </a:extLst>
          </xdr:cNvPr>
          <xdr:cNvSpPr txBox="1">
            <a:spLocks noChangeArrowheads="1"/>
          </xdr:cNvSpPr>
        </xdr:nvSpPr>
        <xdr:spPr bwMode="auto">
          <a:xfrm>
            <a:off x="-25568414795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594110"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76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595133" name="Group 1"/>
        <xdr:cNvGrpSpPr>
          <a:grpSpLocks/>
        </xdr:cNvGrpSpPr>
      </xdr:nvGrpSpPr>
      <xdr:grpSpPr bwMode="auto">
        <a:xfrm>
          <a:off x="5543550" y="104775"/>
          <a:ext cx="0" cy="285750"/>
          <a:chOff x="6238875" y="104775"/>
          <a:chExt cx="0" cy="314325"/>
        </a:xfrm>
      </xdr:grpSpPr>
      <xdr:sp macro="" textlink="">
        <xdr:nvSpPr>
          <xdr:cNvPr id="5951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F38FE4F-69D2-445D-8912-5687621A8B6C}"/>
              </a:ext>
            </a:extLst>
          </xdr:cNvPr>
          <xdr:cNvSpPr txBox="1">
            <a:spLocks noChangeArrowheads="1"/>
          </xdr:cNvSpPr>
        </xdr:nvSpPr>
        <xdr:spPr bwMode="auto">
          <a:xfrm>
            <a:off x="-25568414795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595134"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51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52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71291" name="Group 1"/>
        <xdr:cNvGrpSpPr>
          <a:grpSpLocks/>
        </xdr:cNvGrpSpPr>
      </xdr:nvGrpSpPr>
      <xdr:grpSpPr bwMode="auto">
        <a:xfrm>
          <a:off x="3705225" y="104775"/>
          <a:ext cx="0" cy="428625"/>
          <a:chOff x="5362575" y="104775"/>
          <a:chExt cx="0" cy="314325"/>
        </a:xfrm>
      </xdr:grpSpPr>
      <xdr:sp macro="" textlink="">
        <xdr:nvSpPr>
          <xdr:cNvPr id="6713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292" name="Group 15"/>
        <xdr:cNvGrpSpPr>
          <a:grpSpLocks/>
        </xdr:cNvGrpSpPr>
      </xdr:nvGrpSpPr>
      <xdr:grpSpPr bwMode="auto">
        <a:xfrm>
          <a:off x="3705225" y="104775"/>
          <a:ext cx="0" cy="428625"/>
          <a:chOff x="5362575" y="104775"/>
          <a:chExt cx="0" cy="314325"/>
        </a:xfrm>
      </xdr:grpSpPr>
      <xdr:sp macro="" textlink="">
        <xdr:nvSpPr>
          <xdr:cNvPr id="6713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293" name="Group 1"/>
        <xdr:cNvGrpSpPr>
          <a:grpSpLocks/>
        </xdr:cNvGrpSpPr>
      </xdr:nvGrpSpPr>
      <xdr:grpSpPr bwMode="auto">
        <a:xfrm>
          <a:off x="3705225" y="104775"/>
          <a:ext cx="0" cy="428625"/>
          <a:chOff x="5362575" y="104775"/>
          <a:chExt cx="0" cy="314325"/>
        </a:xfrm>
      </xdr:grpSpPr>
      <xdr:sp macro="" textlink="">
        <xdr:nvSpPr>
          <xdr:cNvPr id="6713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294" name="Group 15"/>
        <xdr:cNvGrpSpPr>
          <a:grpSpLocks/>
        </xdr:cNvGrpSpPr>
      </xdr:nvGrpSpPr>
      <xdr:grpSpPr bwMode="auto">
        <a:xfrm>
          <a:off x="3705225" y="104775"/>
          <a:ext cx="0" cy="428625"/>
          <a:chOff x="5362575" y="104775"/>
          <a:chExt cx="0" cy="314325"/>
        </a:xfrm>
      </xdr:grpSpPr>
      <xdr:sp macro="" textlink="">
        <xdr:nvSpPr>
          <xdr:cNvPr id="6713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295" name="Group 1"/>
        <xdr:cNvGrpSpPr>
          <a:grpSpLocks/>
        </xdr:cNvGrpSpPr>
      </xdr:nvGrpSpPr>
      <xdr:grpSpPr bwMode="auto">
        <a:xfrm>
          <a:off x="3705225" y="104775"/>
          <a:ext cx="0" cy="428625"/>
          <a:chOff x="7950200" y="104775"/>
          <a:chExt cx="0" cy="314325"/>
        </a:xfrm>
      </xdr:grpSpPr>
      <xdr:sp macro="" textlink="">
        <xdr:nvSpPr>
          <xdr:cNvPr id="6713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876461633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296" name="Group 1"/>
        <xdr:cNvGrpSpPr>
          <a:grpSpLocks/>
        </xdr:cNvGrpSpPr>
      </xdr:nvGrpSpPr>
      <xdr:grpSpPr bwMode="auto">
        <a:xfrm>
          <a:off x="3705225" y="104775"/>
          <a:ext cx="0" cy="428625"/>
          <a:chOff x="5362575" y="104775"/>
          <a:chExt cx="0" cy="314325"/>
        </a:xfrm>
      </xdr:grpSpPr>
      <xdr:sp macro="" textlink="">
        <xdr:nvSpPr>
          <xdr:cNvPr id="6713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297" name="Group 15"/>
        <xdr:cNvGrpSpPr>
          <a:grpSpLocks/>
        </xdr:cNvGrpSpPr>
      </xdr:nvGrpSpPr>
      <xdr:grpSpPr bwMode="auto">
        <a:xfrm>
          <a:off x="3705225" y="104775"/>
          <a:ext cx="0" cy="428625"/>
          <a:chOff x="5362575" y="104775"/>
          <a:chExt cx="0" cy="314325"/>
        </a:xfrm>
      </xdr:grpSpPr>
      <xdr:sp macro="" textlink="">
        <xdr:nvSpPr>
          <xdr:cNvPr id="6713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298" name="Group 1"/>
        <xdr:cNvGrpSpPr>
          <a:grpSpLocks/>
        </xdr:cNvGrpSpPr>
      </xdr:nvGrpSpPr>
      <xdr:grpSpPr bwMode="auto">
        <a:xfrm>
          <a:off x="3705225" y="104775"/>
          <a:ext cx="0" cy="428625"/>
          <a:chOff x="5362575" y="104775"/>
          <a:chExt cx="0" cy="314325"/>
        </a:xfrm>
      </xdr:grpSpPr>
      <xdr:sp macro="" textlink="">
        <xdr:nvSpPr>
          <xdr:cNvPr id="6713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299" name="Group 15"/>
        <xdr:cNvGrpSpPr>
          <a:grpSpLocks/>
        </xdr:cNvGrpSpPr>
      </xdr:nvGrpSpPr>
      <xdr:grpSpPr bwMode="auto">
        <a:xfrm>
          <a:off x="3705225" y="104775"/>
          <a:ext cx="0" cy="428625"/>
          <a:chOff x="5362575" y="104775"/>
          <a:chExt cx="0" cy="314325"/>
        </a:xfrm>
      </xdr:grpSpPr>
      <xdr:sp macro="" textlink="">
        <xdr:nvSpPr>
          <xdr:cNvPr id="6713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300" name="Group 1"/>
        <xdr:cNvGrpSpPr>
          <a:grpSpLocks/>
        </xdr:cNvGrpSpPr>
      </xdr:nvGrpSpPr>
      <xdr:grpSpPr bwMode="auto">
        <a:xfrm>
          <a:off x="3705225" y="104775"/>
          <a:ext cx="0" cy="428625"/>
          <a:chOff x="7950200" y="104775"/>
          <a:chExt cx="0" cy="314325"/>
        </a:xfrm>
      </xdr:grpSpPr>
      <xdr:sp macro="" textlink="">
        <xdr:nvSpPr>
          <xdr:cNvPr id="6713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876461633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301" name="Group 1"/>
        <xdr:cNvGrpSpPr>
          <a:grpSpLocks/>
        </xdr:cNvGrpSpPr>
      </xdr:nvGrpSpPr>
      <xdr:grpSpPr bwMode="auto">
        <a:xfrm>
          <a:off x="3705225" y="104775"/>
          <a:ext cx="0" cy="428625"/>
          <a:chOff x="5362575" y="104775"/>
          <a:chExt cx="0" cy="314325"/>
        </a:xfrm>
      </xdr:grpSpPr>
      <xdr:sp macro="" textlink="">
        <xdr:nvSpPr>
          <xdr:cNvPr id="6713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302" name="Group 15"/>
        <xdr:cNvGrpSpPr>
          <a:grpSpLocks/>
        </xdr:cNvGrpSpPr>
      </xdr:nvGrpSpPr>
      <xdr:grpSpPr bwMode="auto">
        <a:xfrm>
          <a:off x="3705225" y="104775"/>
          <a:ext cx="0" cy="428625"/>
          <a:chOff x="5362575" y="104775"/>
          <a:chExt cx="0" cy="314325"/>
        </a:xfrm>
      </xdr:grpSpPr>
      <xdr:sp macro="" textlink="">
        <xdr:nvSpPr>
          <xdr:cNvPr id="6713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303" name="Group 1"/>
        <xdr:cNvGrpSpPr>
          <a:grpSpLocks/>
        </xdr:cNvGrpSpPr>
      </xdr:nvGrpSpPr>
      <xdr:grpSpPr bwMode="auto">
        <a:xfrm>
          <a:off x="3705225" y="104775"/>
          <a:ext cx="0" cy="428625"/>
          <a:chOff x="5362575" y="104775"/>
          <a:chExt cx="0" cy="314325"/>
        </a:xfrm>
      </xdr:grpSpPr>
      <xdr:sp macro="" textlink="">
        <xdr:nvSpPr>
          <xdr:cNvPr id="6713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304" name="Group 15"/>
        <xdr:cNvGrpSpPr>
          <a:grpSpLocks/>
        </xdr:cNvGrpSpPr>
      </xdr:nvGrpSpPr>
      <xdr:grpSpPr bwMode="auto">
        <a:xfrm>
          <a:off x="3705225" y="104775"/>
          <a:ext cx="0" cy="428625"/>
          <a:chOff x="5362575" y="104775"/>
          <a:chExt cx="0" cy="314325"/>
        </a:xfrm>
      </xdr:grpSpPr>
      <xdr:sp macro="" textlink="">
        <xdr:nvSpPr>
          <xdr:cNvPr id="6713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1305" name="Group 1"/>
        <xdr:cNvGrpSpPr>
          <a:grpSpLocks/>
        </xdr:cNvGrpSpPr>
      </xdr:nvGrpSpPr>
      <xdr:grpSpPr bwMode="auto">
        <a:xfrm>
          <a:off x="3705225" y="104775"/>
          <a:ext cx="0" cy="428625"/>
          <a:chOff x="7950200" y="104775"/>
          <a:chExt cx="0" cy="314325"/>
        </a:xfrm>
      </xdr:grpSpPr>
      <xdr:sp macro="" textlink="">
        <xdr:nvSpPr>
          <xdr:cNvPr id="6713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876461633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7130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9960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51</xdr:row>
      <xdr:rowOff>123825</xdr:rowOff>
    </xdr:from>
    <xdr:to>
      <xdr:col>14</xdr:col>
      <xdr:colOff>619125</xdr:colOff>
      <xdr:row>66</xdr:row>
      <xdr:rowOff>9525</xdr:rowOff>
    </xdr:to>
    <xdr:graphicFrame macro="">
      <xdr:nvGraphicFramePr>
        <xdr:cNvPr id="39961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73365" name="Group 1"/>
        <xdr:cNvGrpSpPr>
          <a:grpSpLocks/>
        </xdr:cNvGrpSpPr>
      </xdr:nvGrpSpPr>
      <xdr:grpSpPr bwMode="auto">
        <a:xfrm>
          <a:off x="3705225" y="104775"/>
          <a:ext cx="0" cy="428625"/>
          <a:chOff x="5362575" y="104775"/>
          <a:chExt cx="0" cy="314325"/>
        </a:xfrm>
      </xdr:grpSpPr>
      <xdr:sp macro="" textlink="">
        <xdr:nvSpPr>
          <xdr:cNvPr id="6734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66" name="Group 15"/>
        <xdr:cNvGrpSpPr>
          <a:grpSpLocks/>
        </xdr:cNvGrpSpPr>
      </xdr:nvGrpSpPr>
      <xdr:grpSpPr bwMode="auto">
        <a:xfrm>
          <a:off x="3705225" y="104775"/>
          <a:ext cx="0" cy="428625"/>
          <a:chOff x="5362575" y="104775"/>
          <a:chExt cx="0" cy="314325"/>
        </a:xfrm>
      </xdr:grpSpPr>
      <xdr:sp macro="" textlink="">
        <xdr:nvSpPr>
          <xdr:cNvPr id="67340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67" name="Group 1"/>
        <xdr:cNvGrpSpPr>
          <a:grpSpLocks/>
        </xdr:cNvGrpSpPr>
      </xdr:nvGrpSpPr>
      <xdr:grpSpPr bwMode="auto">
        <a:xfrm>
          <a:off x="3705225" y="104775"/>
          <a:ext cx="0" cy="428625"/>
          <a:chOff x="5362575" y="104775"/>
          <a:chExt cx="0" cy="314325"/>
        </a:xfrm>
      </xdr:grpSpPr>
      <xdr:sp macro="" textlink="">
        <xdr:nvSpPr>
          <xdr:cNvPr id="6734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68" name="Group 15"/>
        <xdr:cNvGrpSpPr>
          <a:grpSpLocks/>
        </xdr:cNvGrpSpPr>
      </xdr:nvGrpSpPr>
      <xdr:grpSpPr bwMode="auto">
        <a:xfrm>
          <a:off x="3705225" y="104775"/>
          <a:ext cx="0" cy="428625"/>
          <a:chOff x="5362575" y="104775"/>
          <a:chExt cx="0" cy="314325"/>
        </a:xfrm>
      </xdr:grpSpPr>
      <xdr:sp macro="" textlink="">
        <xdr:nvSpPr>
          <xdr:cNvPr id="6734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69" name="Group 1"/>
        <xdr:cNvGrpSpPr>
          <a:grpSpLocks/>
        </xdr:cNvGrpSpPr>
      </xdr:nvGrpSpPr>
      <xdr:grpSpPr bwMode="auto">
        <a:xfrm>
          <a:off x="3705225" y="104775"/>
          <a:ext cx="0" cy="428625"/>
          <a:chOff x="7950200" y="104775"/>
          <a:chExt cx="0" cy="314325"/>
        </a:xfrm>
      </xdr:grpSpPr>
      <xdr:sp macro="" textlink="">
        <xdr:nvSpPr>
          <xdr:cNvPr id="6734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876461633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0" name="Group 1"/>
        <xdr:cNvGrpSpPr>
          <a:grpSpLocks/>
        </xdr:cNvGrpSpPr>
      </xdr:nvGrpSpPr>
      <xdr:grpSpPr bwMode="auto">
        <a:xfrm>
          <a:off x="3705225" y="104775"/>
          <a:ext cx="0" cy="428625"/>
          <a:chOff x="5362575" y="104775"/>
          <a:chExt cx="0" cy="314325"/>
        </a:xfrm>
      </xdr:grpSpPr>
      <xdr:sp macro="" textlink="">
        <xdr:nvSpPr>
          <xdr:cNvPr id="6733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1" name="Group 15"/>
        <xdr:cNvGrpSpPr>
          <a:grpSpLocks/>
        </xdr:cNvGrpSpPr>
      </xdr:nvGrpSpPr>
      <xdr:grpSpPr bwMode="auto">
        <a:xfrm>
          <a:off x="3705225" y="104775"/>
          <a:ext cx="0" cy="428625"/>
          <a:chOff x="5362575" y="104775"/>
          <a:chExt cx="0" cy="314325"/>
        </a:xfrm>
      </xdr:grpSpPr>
      <xdr:sp macro="" textlink="">
        <xdr:nvSpPr>
          <xdr:cNvPr id="67339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2" name="Group 1"/>
        <xdr:cNvGrpSpPr>
          <a:grpSpLocks/>
        </xdr:cNvGrpSpPr>
      </xdr:nvGrpSpPr>
      <xdr:grpSpPr bwMode="auto">
        <a:xfrm>
          <a:off x="3705225" y="104775"/>
          <a:ext cx="0" cy="428625"/>
          <a:chOff x="5362575" y="104775"/>
          <a:chExt cx="0" cy="314325"/>
        </a:xfrm>
      </xdr:grpSpPr>
      <xdr:sp macro="" textlink="">
        <xdr:nvSpPr>
          <xdr:cNvPr id="6733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3" name="Group 15"/>
        <xdr:cNvGrpSpPr>
          <a:grpSpLocks/>
        </xdr:cNvGrpSpPr>
      </xdr:nvGrpSpPr>
      <xdr:grpSpPr bwMode="auto">
        <a:xfrm>
          <a:off x="3705225" y="104775"/>
          <a:ext cx="0" cy="428625"/>
          <a:chOff x="5362575" y="104775"/>
          <a:chExt cx="0" cy="314325"/>
        </a:xfrm>
      </xdr:grpSpPr>
      <xdr:sp macro="" textlink="">
        <xdr:nvSpPr>
          <xdr:cNvPr id="67339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4" name="Group 1"/>
        <xdr:cNvGrpSpPr>
          <a:grpSpLocks/>
        </xdr:cNvGrpSpPr>
      </xdr:nvGrpSpPr>
      <xdr:grpSpPr bwMode="auto">
        <a:xfrm>
          <a:off x="3705225" y="104775"/>
          <a:ext cx="0" cy="428625"/>
          <a:chOff x="7950200" y="104775"/>
          <a:chExt cx="0" cy="314325"/>
        </a:xfrm>
      </xdr:grpSpPr>
      <xdr:sp macro="" textlink="">
        <xdr:nvSpPr>
          <xdr:cNvPr id="6733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876461633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5" name="Group 1"/>
        <xdr:cNvGrpSpPr>
          <a:grpSpLocks/>
        </xdr:cNvGrpSpPr>
      </xdr:nvGrpSpPr>
      <xdr:grpSpPr bwMode="auto">
        <a:xfrm>
          <a:off x="3705225" y="104775"/>
          <a:ext cx="0" cy="428625"/>
          <a:chOff x="5362575" y="104775"/>
          <a:chExt cx="0" cy="314325"/>
        </a:xfrm>
      </xdr:grpSpPr>
      <xdr:sp macro="" textlink="">
        <xdr:nvSpPr>
          <xdr:cNvPr id="6733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6" name="Group 15"/>
        <xdr:cNvGrpSpPr>
          <a:grpSpLocks/>
        </xdr:cNvGrpSpPr>
      </xdr:nvGrpSpPr>
      <xdr:grpSpPr bwMode="auto">
        <a:xfrm>
          <a:off x="3705225" y="104775"/>
          <a:ext cx="0" cy="428625"/>
          <a:chOff x="5362575" y="104775"/>
          <a:chExt cx="0" cy="314325"/>
        </a:xfrm>
      </xdr:grpSpPr>
      <xdr:sp macro="" textlink="">
        <xdr:nvSpPr>
          <xdr:cNvPr id="6733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7" name="Group 1"/>
        <xdr:cNvGrpSpPr>
          <a:grpSpLocks/>
        </xdr:cNvGrpSpPr>
      </xdr:nvGrpSpPr>
      <xdr:grpSpPr bwMode="auto">
        <a:xfrm>
          <a:off x="3705225" y="104775"/>
          <a:ext cx="0" cy="428625"/>
          <a:chOff x="5362575" y="104775"/>
          <a:chExt cx="0" cy="314325"/>
        </a:xfrm>
      </xdr:grpSpPr>
      <xdr:sp macro="" textlink="">
        <xdr:nvSpPr>
          <xdr:cNvPr id="6733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8" name="Group 15"/>
        <xdr:cNvGrpSpPr>
          <a:grpSpLocks/>
        </xdr:cNvGrpSpPr>
      </xdr:nvGrpSpPr>
      <xdr:grpSpPr bwMode="auto">
        <a:xfrm>
          <a:off x="3705225" y="104775"/>
          <a:ext cx="0" cy="428625"/>
          <a:chOff x="5362575" y="104775"/>
          <a:chExt cx="0" cy="314325"/>
        </a:xfrm>
      </xdr:grpSpPr>
      <xdr:sp macro="" textlink="">
        <xdr:nvSpPr>
          <xdr:cNvPr id="67338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78055532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73379" name="Group 1"/>
        <xdr:cNvGrpSpPr>
          <a:grpSpLocks/>
        </xdr:cNvGrpSpPr>
      </xdr:nvGrpSpPr>
      <xdr:grpSpPr bwMode="auto">
        <a:xfrm>
          <a:off x="3705225" y="104775"/>
          <a:ext cx="0" cy="428625"/>
          <a:chOff x="7950200" y="104775"/>
          <a:chExt cx="0" cy="314325"/>
        </a:xfrm>
      </xdr:grpSpPr>
      <xdr:sp macro="" textlink="">
        <xdr:nvSpPr>
          <xdr:cNvPr id="6733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8764616334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7338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32"/>
      <c r="C2" s="135" t="s">
        <v>56</v>
      </c>
      <c r="D2" s="136"/>
      <c r="E2" s="136"/>
      <c r="F2" s="136"/>
      <c r="G2" s="136"/>
      <c r="H2" s="136"/>
      <c r="I2" s="136"/>
      <c r="J2" s="136"/>
      <c r="K2" s="136"/>
      <c r="L2" s="136"/>
      <c r="M2" s="137"/>
      <c r="N2" s="138" t="s">
        <v>57</v>
      </c>
      <c r="O2" s="139"/>
      <c r="P2" s="140"/>
    </row>
    <row r="3" spans="1:17" ht="15.75" customHeight="1" x14ac:dyDescent="0.2">
      <c r="B3" s="133"/>
      <c r="C3" s="141" t="s">
        <v>58</v>
      </c>
      <c r="D3" s="142"/>
      <c r="E3" s="142"/>
      <c r="F3" s="142"/>
      <c r="G3" s="142"/>
      <c r="H3" s="142"/>
      <c r="I3" s="142"/>
      <c r="J3" s="142"/>
      <c r="K3" s="142"/>
      <c r="L3" s="142"/>
      <c r="M3" s="143"/>
      <c r="N3" s="144" t="s">
        <v>97</v>
      </c>
      <c r="O3" s="145"/>
      <c r="P3" s="146"/>
    </row>
    <row r="4" spans="1:17" ht="15.75" customHeight="1" x14ac:dyDescent="0.2">
      <c r="B4" s="133"/>
      <c r="C4" s="141" t="s">
        <v>59</v>
      </c>
      <c r="D4" s="142"/>
      <c r="E4" s="142"/>
      <c r="F4" s="142"/>
      <c r="G4" s="142"/>
      <c r="H4" s="142"/>
      <c r="I4" s="142"/>
      <c r="J4" s="142"/>
      <c r="K4" s="142"/>
      <c r="L4" s="142"/>
      <c r="M4" s="143"/>
      <c r="N4" s="144" t="s">
        <v>62</v>
      </c>
      <c r="O4" s="145"/>
      <c r="P4" s="146"/>
    </row>
    <row r="5" spans="1:17" ht="16.5" customHeight="1" thickBot="1" x14ac:dyDescent="0.25">
      <c r="B5" s="134"/>
      <c r="C5" s="147" t="s">
        <v>60</v>
      </c>
      <c r="D5" s="148"/>
      <c r="E5" s="148"/>
      <c r="F5" s="148"/>
      <c r="G5" s="148"/>
      <c r="H5" s="148"/>
      <c r="I5" s="148"/>
      <c r="J5" s="148"/>
      <c r="K5" s="148"/>
      <c r="L5" s="148"/>
      <c r="M5" s="149"/>
      <c r="N5" s="150" t="s">
        <v>61</v>
      </c>
      <c r="O5" s="151"/>
      <c r="P5" s="152"/>
    </row>
    <row r="6" spans="1:17" ht="13.5" thickBot="1" x14ac:dyDescent="0.25"/>
    <row r="7" spans="1:17" x14ac:dyDescent="0.2">
      <c r="A7" s="32"/>
      <c r="B7" s="153" t="s">
        <v>65</v>
      </c>
      <c r="C7" s="154"/>
      <c r="D7" s="154"/>
      <c r="E7" s="154"/>
      <c r="F7" s="154"/>
      <c r="G7" s="154"/>
      <c r="H7" s="154"/>
      <c r="I7" s="154"/>
      <c r="J7" s="154"/>
      <c r="K7" s="154"/>
      <c r="L7" s="154"/>
      <c r="M7" s="154"/>
      <c r="N7" s="154"/>
      <c r="O7" s="154"/>
      <c r="P7" s="155"/>
      <c r="Q7" s="32"/>
    </row>
    <row r="8" spans="1:17" ht="13.5" thickBot="1" x14ac:dyDescent="0.25">
      <c r="A8" s="32"/>
      <c r="B8" s="156"/>
      <c r="C8" s="157"/>
      <c r="D8" s="157"/>
      <c r="E8" s="157"/>
      <c r="F8" s="157"/>
      <c r="G8" s="157"/>
      <c r="H8" s="157"/>
      <c r="I8" s="157"/>
      <c r="J8" s="157"/>
      <c r="K8" s="157"/>
      <c r="L8" s="157"/>
      <c r="M8" s="157"/>
      <c r="N8" s="157"/>
      <c r="O8" s="157"/>
      <c r="P8" s="158"/>
      <c r="Q8" s="32"/>
    </row>
    <row r="9" spans="1:17" ht="6.75" customHeight="1" thickBot="1" x14ac:dyDescent="0.25">
      <c r="A9" s="32"/>
      <c r="B9" s="159"/>
      <c r="C9" s="159"/>
      <c r="D9" s="159"/>
      <c r="E9" s="159"/>
      <c r="F9" s="159"/>
      <c r="G9" s="159"/>
      <c r="H9" s="159"/>
      <c r="I9" s="159"/>
      <c r="J9" s="159"/>
      <c r="K9" s="159"/>
      <c r="L9" s="159"/>
      <c r="M9" s="159"/>
      <c r="N9" s="159"/>
      <c r="O9" s="159"/>
      <c r="P9" s="159"/>
      <c r="Q9" s="32"/>
    </row>
    <row r="10" spans="1:17" ht="26.25" customHeight="1" thickBot="1" x14ac:dyDescent="0.25">
      <c r="A10" s="32"/>
      <c r="B10" s="16" t="s">
        <v>83</v>
      </c>
      <c r="C10" s="17">
        <v>2017</v>
      </c>
      <c r="D10" s="160" t="s">
        <v>1</v>
      </c>
      <c r="E10" s="161"/>
      <c r="F10" s="161"/>
      <c r="G10" s="161"/>
      <c r="H10" s="162" t="s">
        <v>96</v>
      </c>
      <c r="I10" s="162"/>
      <c r="J10" s="162"/>
      <c r="K10" s="161" t="s">
        <v>27</v>
      </c>
      <c r="L10" s="161"/>
      <c r="M10" s="161"/>
      <c r="N10" s="161"/>
      <c r="O10" s="162" t="s">
        <v>35</v>
      </c>
      <c r="P10" s="163"/>
      <c r="Q10" s="32"/>
    </row>
    <row r="11" spans="1:17" ht="4.5" customHeight="1" thickBot="1" x14ac:dyDescent="0.25">
      <c r="A11" s="32"/>
      <c r="B11" s="164"/>
      <c r="C11" s="165"/>
      <c r="D11" s="165"/>
      <c r="E11" s="165"/>
      <c r="F11" s="165"/>
      <c r="G11" s="165"/>
      <c r="H11" s="165"/>
      <c r="I11" s="165"/>
      <c r="J11" s="165"/>
      <c r="K11" s="165"/>
      <c r="L11" s="165"/>
      <c r="M11" s="165"/>
      <c r="N11" s="165"/>
      <c r="O11" s="165"/>
      <c r="P11" s="166"/>
      <c r="Q11" s="32"/>
    </row>
    <row r="12" spans="1:17" ht="13.5" thickBot="1" x14ac:dyDescent="0.25">
      <c r="A12" s="32"/>
      <c r="B12" s="23" t="s">
        <v>0</v>
      </c>
      <c r="C12" s="167" t="s">
        <v>46</v>
      </c>
      <c r="D12" s="167"/>
      <c r="E12" s="167"/>
      <c r="F12" s="167"/>
      <c r="G12" s="167"/>
      <c r="H12" s="167"/>
      <c r="I12" s="167"/>
      <c r="J12" s="167"/>
      <c r="K12" s="167"/>
      <c r="L12" s="167"/>
      <c r="M12" s="167"/>
      <c r="N12" s="167"/>
      <c r="O12" s="167"/>
      <c r="P12" s="168"/>
      <c r="Q12" s="32"/>
    </row>
    <row r="13" spans="1:17" ht="4.5" customHeight="1" thickBot="1" x14ac:dyDescent="0.25">
      <c r="A13" s="32"/>
      <c r="B13" s="169"/>
      <c r="C13" s="170"/>
      <c r="D13" s="170"/>
      <c r="E13" s="170"/>
      <c r="F13" s="170"/>
      <c r="G13" s="170"/>
      <c r="H13" s="170"/>
      <c r="I13" s="170"/>
      <c r="J13" s="170"/>
      <c r="K13" s="170"/>
      <c r="L13" s="170"/>
      <c r="M13" s="170"/>
      <c r="N13" s="170"/>
      <c r="O13" s="170"/>
      <c r="P13" s="171"/>
      <c r="Q13" s="32"/>
    </row>
    <row r="14" spans="1:17" ht="13.5" thickBot="1" x14ac:dyDescent="0.25">
      <c r="A14" s="32"/>
      <c r="B14" s="23" t="s">
        <v>6</v>
      </c>
      <c r="C14" s="172" t="s">
        <v>98</v>
      </c>
      <c r="D14" s="173"/>
      <c r="E14" s="173"/>
      <c r="F14" s="173"/>
      <c r="G14" s="173"/>
      <c r="H14" s="173"/>
      <c r="I14" s="173"/>
      <c r="J14" s="173"/>
      <c r="K14" s="173"/>
      <c r="L14" s="173"/>
      <c r="M14" s="173"/>
      <c r="N14" s="173"/>
      <c r="O14" s="173"/>
      <c r="P14" s="174"/>
      <c r="Q14" s="32"/>
    </row>
    <row r="15" spans="1:17" ht="4.5" customHeight="1" thickBot="1" x14ac:dyDescent="0.25">
      <c r="A15" s="32"/>
      <c r="B15" s="175"/>
      <c r="C15" s="176"/>
      <c r="D15" s="176"/>
      <c r="E15" s="176"/>
      <c r="F15" s="176"/>
      <c r="G15" s="176"/>
      <c r="H15" s="176"/>
      <c r="I15" s="176"/>
      <c r="J15" s="176"/>
      <c r="K15" s="176"/>
      <c r="L15" s="176"/>
      <c r="M15" s="176"/>
      <c r="N15" s="176"/>
      <c r="O15" s="176"/>
      <c r="P15" s="177"/>
      <c r="Q15" s="32"/>
    </row>
    <row r="16" spans="1:17" ht="37.5" customHeight="1" thickBot="1" x14ac:dyDescent="0.25">
      <c r="A16" s="32"/>
      <c r="B16" s="23" t="s">
        <v>25</v>
      </c>
      <c r="C16" s="178" t="s">
        <v>99</v>
      </c>
      <c r="D16" s="179"/>
      <c r="E16" s="179"/>
      <c r="F16" s="179"/>
      <c r="G16" s="179"/>
      <c r="H16" s="179"/>
      <c r="I16" s="179"/>
      <c r="J16" s="179"/>
      <c r="K16" s="179"/>
      <c r="L16" s="179"/>
      <c r="M16" s="179"/>
      <c r="N16" s="179"/>
      <c r="O16" s="179"/>
      <c r="P16" s="180"/>
      <c r="Q16" s="32"/>
    </row>
    <row r="17" spans="1:17" ht="4.5" customHeight="1" thickBot="1" x14ac:dyDescent="0.25">
      <c r="A17" s="32"/>
      <c r="B17" s="175"/>
      <c r="C17" s="176"/>
      <c r="D17" s="176"/>
      <c r="E17" s="176"/>
      <c r="F17" s="176"/>
      <c r="G17" s="176"/>
      <c r="H17" s="176"/>
      <c r="I17" s="176"/>
      <c r="J17" s="176"/>
      <c r="K17" s="176"/>
      <c r="L17" s="176"/>
      <c r="M17" s="176"/>
      <c r="N17" s="176"/>
      <c r="O17" s="176"/>
      <c r="P17" s="177"/>
      <c r="Q17" s="32"/>
    </row>
    <row r="18" spans="1:17" ht="26.25" customHeight="1" thickBot="1" x14ac:dyDescent="0.25">
      <c r="A18" s="32"/>
      <c r="B18" s="23" t="s">
        <v>11</v>
      </c>
      <c r="C18" s="181" t="s">
        <v>114</v>
      </c>
      <c r="D18" s="182"/>
      <c r="E18" s="182"/>
      <c r="F18" s="182"/>
      <c r="G18" s="182"/>
      <c r="H18" s="182"/>
      <c r="I18" s="182"/>
      <c r="J18" s="182"/>
      <c r="K18" s="182"/>
      <c r="L18" s="182"/>
      <c r="M18" s="182"/>
      <c r="N18" s="182"/>
      <c r="O18" s="182"/>
      <c r="P18" s="183"/>
      <c r="Q18" s="32"/>
    </row>
    <row r="19" spans="1:17" ht="4.5" customHeight="1" thickBot="1" x14ac:dyDescent="0.25">
      <c r="A19" s="32"/>
      <c r="B19" s="184"/>
      <c r="C19" s="184"/>
      <c r="D19" s="184"/>
      <c r="E19" s="184"/>
      <c r="F19" s="184"/>
      <c r="G19" s="184"/>
      <c r="H19" s="184"/>
      <c r="I19" s="184"/>
      <c r="J19" s="184"/>
      <c r="K19" s="184"/>
      <c r="L19" s="184"/>
      <c r="M19" s="184"/>
      <c r="N19" s="184"/>
      <c r="O19" s="184"/>
      <c r="P19" s="184"/>
      <c r="Q19" s="32"/>
    </row>
    <row r="20" spans="1:17" ht="17.25" customHeight="1" thickBot="1" x14ac:dyDescent="0.25">
      <c r="A20" s="32"/>
      <c r="B20" s="185" t="s">
        <v>26</v>
      </c>
      <c r="C20" s="186"/>
      <c r="D20" s="186"/>
      <c r="E20" s="186"/>
      <c r="F20" s="186"/>
      <c r="G20" s="186"/>
      <c r="H20" s="186"/>
      <c r="I20" s="186"/>
      <c r="J20" s="186"/>
      <c r="K20" s="186"/>
      <c r="L20" s="186"/>
      <c r="M20" s="186"/>
      <c r="N20" s="186"/>
      <c r="O20" s="186"/>
      <c r="P20" s="187"/>
      <c r="Q20" s="32"/>
    </row>
    <row r="21" spans="1:17" ht="4.5" customHeight="1" thickBot="1" x14ac:dyDescent="0.25">
      <c r="A21" s="32"/>
      <c r="B21" s="188"/>
      <c r="C21" s="189"/>
      <c r="D21" s="189"/>
      <c r="E21" s="189"/>
      <c r="F21" s="189"/>
      <c r="G21" s="189"/>
      <c r="H21" s="189"/>
      <c r="I21" s="189"/>
      <c r="J21" s="189"/>
      <c r="K21" s="189"/>
      <c r="L21" s="189"/>
      <c r="M21" s="189"/>
      <c r="N21" s="189"/>
      <c r="O21" s="189"/>
      <c r="P21" s="190"/>
      <c r="Q21" s="32"/>
    </row>
    <row r="22" spans="1:17" ht="45.75" customHeight="1" thickBot="1" x14ac:dyDescent="0.25">
      <c r="A22" s="32"/>
      <c r="B22" s="23" t="s">
        <v>3</v>
      </c>
      <c r="C22" s="191" t="s">
        <v>145</v>
      </c>
      <c r="D22" s="173"/>
      <c r="E22" s="173"/>
      <c r="F22" s="173"/>
      <c r="G22" s="173"/>
      <c r="H22" s="173"/>
      <c r="I22" s="173"/>
      <c r="J22" s="173"/>
      <c r="K22" s="173"/>
      <c r="L22" s="173"/>
      <c r="M22" s="173"/>
      <c r="N22" s="173"/>
      <c r="O22" s="173"/>
      <c r="P22" s="174"/>
      <c r="Q22" s="32"/>
    </row>
    <row r="23" spans="1:17" ht="4.5" customHeight="1" thickBot="1" x14ac:dyDescent="0.25">
      <c r="A23" s="32"/>
      <c r="B23" s="175"/>
      <c r="C23" s="176"/>
      <c r="D23" s="176"/>
      <c r="E23" s="176"/>
      <c r="F23" s="176"/>
      <c r="G23" s="176"/>
      <c r="H23" s="176"/>
      <c r="I23" s="176"/>
      <c r="J23" s="176"/>
      <c r="K23" s="176"/>
      <c r="L23" s="176"/>
      <c r="M23" s="176"/>
      <c r="N23" s="176"/>
      <c r="O23" s="176"/>
      <c r="P23" s="177"/>
      <c r="Q23" s="32"/>
    </row>
    <row r="24" spans="1:17" ht="52.5" customHeight="1" thickBot="1" x14ac:dyDescent="0.25">
      <c r="A24" s="32"/>
      <c r="B24" s="23" t="s">
        <v>12</v>
      </c>
      <c r="C24" s="178" t="s">
        <v>146</v>
      </c>
      <c r="D24" s="192"/>
      <c r="E24" s="192"/>
      <c r="F24" s="192"/>
      <c r="G24" s="192"/>
      <c r="H24" s="192"/>
      <c r="I24" s="192"/>
      <c r="J24" s="192"/>
      <c r="K24" s="192"/>
      <c r="L24" s="192"/>
      <c r="M24" s="192"/>
      <c r="N24" s="192"/>
      <c r="O24" s="192"/>
      <c r="P24" s="193"/>
      <c r="Q24" s="32"/>
    </row>
    <row r="25" spans="1:17" ht="4.5" customHeight="1" thickBot="1" x14ac:dyDescent="0.25">
      <c r="A25" s="32"/>
      <c r="B25" s="175"/>
      <c r="C25" s="176"/>
      <c r="D25" s="176"/>
      <c r="E25" s="176"/>
      <c r="F25" s="176"/>
      <c r="G25" s="176"/>
      <c r="H25" s="176"/>
      <c r="I25" s="176"/>
      <c r="J25" s="176"/>
      <c r="K25" s="176"/>
      <c r="L25" s="176"/>
      <c r="M25" s="176"/>
      <c r="N25" s="176"/>
      <c r="O25" s="176"/>
      <c r="P25" s="177"/>
      <c r="Q25" s="32"/>
    </row>
    <row r="26" spans="1:17" ht="13.5" customHeight="1" thickBot="1" x14ac:dyDescent="0.25">
      <c r="A26" s="32"/>
      <c r="B26" s="2" t="s">
        <v>2</v>
      </c>
      <c r="C26" s="194" t="s">
        <v>100</v>
      </c>
      <c r="D26" s="195"/>
      <c r="E26" s="195"/>
      <c r="F26" s="195"/>
      <c r="G26" s="195"/>
      <c r="H26" s="195"/>
      <c r="I26" s="195"/>
      <c r="J26" s="195"/>
      <c r="K26" s="195"/>
      <c r="L26" s="195"/>
      <c r="M26" s="195"/>
      <c r="N26" s="195"/>
      <c r="O26" s="195"/>
      <c r="P26" s="196"/>
      <c r="Q26" s="32"/>
    </row>
    <row r="27" spans="1:17" ht="4.5" customHeight="1" thickBot="1" x14ac:dyDescent="0.25">
      <c r="A27" s="32"/>
      <c r="B27" s="197"/>
      <c r="C27" s="198"/>
      <c r="D27" s="198"/>
      <c r="E27" s="198"/>
      <c r="F27" s="198"/>
      <c r="G27" s="198"/>
      <c r="H27" s="198"/>
      <c r="I27" s="198"/>
      <c r="J27" s="198"/>
      <c r="K27" s="198"/>
      <c r="L27" s="198"/>
      <c r="M27" s="198"/>
      <c r="N27" s="198"/>
      <c r="O27" s="198"/>
      <c r="P27" s="199"/>
      <c r="Q27" s="32"/>
    </row>
    <row r="28" spans="1:17" ht="12.75" customHeight="1" thickBot="1" x14ac:dyDescent="0.25">
      <c r="A28" s="32"/>
      <c r="B28" s="2" t="s">
        <v>13</v>
      </c>
      <c r="C28" s="11" t="s">
        <v>14</v>
      </c>
      <c r="D28" s="191" t="s">
        <v>101</v>
      </c>
      <c r="E28" s="200"/>
      <c r="F28" s="200"/>
      <c r="G28" s="201"/>
      <c r="H28" s="202" t="s">
        <v>15</v>
      </c>
      <c r="I28" s="202"/>
      <c r="J28" s="202"/>
      <c r="K28" s="191" t="s">
        <v>102</v>
      </c>
      <c r="L28" s="200"/>
      <c r="M28" s="201"/>
      <c r="N28" s="203" t="s">
        <v>16</v>
      </c>
      <c r="O28" s="204"/>
      <c r="P28" s="33" t="s">
        <v>103</v>
      </c>
      <c r="Q28" s="32"/>
    </row>
    <row r="29" spans="1:17" ht="4.5" customHeight="1" thickBot="1" x14ac:dyDescent="0.25">
      <c r="A29" s="32"/>
      <c r="B29" s="205"/>
      <c r="C29" s="184"/>
      <c r="D29" s="184"/>
      <c r="E29" s="184"/>
      <c r="F29" s="184"/>
      <c r="G29" s="184"/>
      <c r="H29" s="184"/>
      <c r="I29" s="184"/>
      <c r="J29" s="184"/>
      <c r="K29" s="184"/>
      <c r="L29" s="184"/>
      <c r="M29" s="184"/>
      <c r="N29" s="184"/>
      <c r="O29" s="184"/>
      <c r="P29" s="206"/>
      <c r="Q29" s="32"/>
    </row>
    <row r="30" spans="1:17" ht="13.5" thickBot="1" x14ac:dyDescent="0.25">
      <c r="A30" s="32"/>
      <c r="B30" s="2" t="s">
        <v>7</v>
      </c>
      <c r="C30" s="172" t="s">
        <v>104</v>
      </c>
      <c r="D30" s="173"/>
      <c r="E30" s="173"/>
      <c r="F30" s="173"/>
      <c r="G30" s="173"/>
      <c r="H30" s="173"/>
      <c r="I30" s="173"/>
      <c r="J30" s="173"/>
      <c r="K30" s="173"/>
      <c r="L30" s="173"/>
      <c r="M30" s="173"/>
      <c r="N30" s="173"/>
      <c r="O30" s="173"/>
      <c r="P30" s="174"/>
      <c r="Q30" s="32"/>
    </row>
    <row r="31" spans="1:17" ht="4.5" customHeight="1" thickBot="1" x14ac:dyDescent="0.25">
      <c r="A31" s="32"/>
      <c r="B31" s="175"/>
      <c r="C31" s="176"/>
      <c r="D31" s="176"/>
      <c r="E31" s="176"/>
      <c r="F31" s="176"/>
      <c r="G31" s="176"/>
      <c r="H31" s="176"/>
      <c r="I31" s="176"/>
      <c r="J31" s="176"/>
      <c r="K31" s="176"/>
      <c r="L31" s="176"/>
      <c r="M31" s="176"/>
      <c r="N31" s="176"/>
      <c r="O31" s="176"/>
      <c r="P31" s="177"/>
      <c r="Q31" s="32"/>
    </row>
    <row r="32" spans="1:17" ht="13.5" thickBot="1" x14ac:dyDescent="0.25">
      <c r="A32" s="32"/>
      <c r="B32" s="2" t="s">
        <v>4</v>
      </c>
      <c r="C32" s="207" t="s">
        <v>147</v>
      </c>
      <c r="D32" s="167"/>
      <c r="E32" s="167"/>
      <c r="F32" s="167"/>
      <c r="G32" s="167"/>
      <c r="H32" s="167"/>
      <c r="I32" s="167"/>
      <c r="J32" s="167"/>
      <c r="K32" s="167"/>
      <c r="L32" s="167"/>
      <c r="M32" s="167"/>
      <c r="N32" s="167"/>
      <c r="O32" s="167"/>
      <c r="P32" s="167"/>
      <c r="Q32" s="32"/>
    </row>
    <row r="33" spans="1:17" ht="4.5" customHeight="1" thickBot="1" x14ac:dyDescent="0.25">
      <c r="A33" s="32"/>
      <c r="B33" s="175"/>
      <c r="C33" s="176"/>
      <c r="D33" s="176"/>
      <c r="E33" s="176"/>
      <c r="F33" s="176"/>
      <c r="G33" s="176"/>
      <c r="H33" s="176"/>
      <c r="I33" s="176"/>
      <c r="J33" s="176"/>
      <c r="K33" s="176"/>
      <c r="L33" s="176"/>
      <c r="M33" s="176"/>
      <c r="N33" s="176"/>
      <c r="O33" s="176"/>
      <c r="P33" s="177"/>
      <c r="Q33" s="32"/>
    </row>
    <row r="34" spans="1:17" ht="13.5" thickBot="1" x14ac:dyDescent="0.25">
      <c r="A34" s="32"/>
      <c r="B34" s="2" t="s">
        <v>23</v>
      </c>
      <c r="C34" s="207" t="s">
        <v>69</v>
      </c>
      <c r="D34" s="167"/>
      <c r="E34" s="167"/>
      <c r="F34" s="167"/>
      <c r="G34" s="167"/>
      <c r="H34" s="167"/>
      <c r="I34" s="167"/>
      <c r="J34" s="167"/>
      <c r="K34" s="167"/>
      <c r="L34" s="167"/>
      <c r="M34" s="167"/>
      <c r="N34" s="167"/>
      <c r="O34" s="167"/>
      <c r="P34" s="168"/>
      <c r="Q34" s="32"/>
    </row>
    <row r="35" spans="1:17" ht="4.5" customHeight="1" thickBot="1" x14ac:dyDescent="0.25">
      <c r="A35" s="32"/>
      <c r="B35" s="169"/>
      <c r="C35" s="170"/>
      <c r="D35" s="170"/>
      <c r="E35" s="170"/>
      <c r="F35" s="170"/>
      <c r="G35" s="170"/>
      <c r="H35" s="170"/>
      <c r="I35" s="170"/>
      <c r="J35" s="170"/>
      <c r="K35" s="170"/>
      <c r="L35" s="170"/>
      <c r="M35" s="170"/>
      <c r="N35" s="170"/>
      <c r="O35" s="170"/>
      <c r="P35" s="171"/>
      <c r="Q35" s="32"/>
    </row>
    <row r="36" spans="1:17" ht="16.5" customHeight="1" thickBot="1" x14ac:dyDescent="0.25">
      <c r="A36" s="32"/>
      <c r="B36" s="2" t="s">
        <v>64</v>
      </c>
      <c r="C36" s="207" t="s">
        <v>69</v>
      </c>
      <c r="D36" s="167"/>
      <c r="E36" s="167"/>
      <c r="F36" s="167"/>
      <c r="G36" s="167"/>
      <c r="H36" s="167"/>
      <c r="I36" s="167"/>
      <c r="J36" s="167"/>
      <c r="K36" s="167"/>
      <c r="L36" s="167"/>
      <c r="M36" s="167"/>
      <c r="N36" s="167"/>
      <c r="O36" s="167"/>
      <c r="P36" s="16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08" t="s">
        <v>17</v>
      </c>
      <c r="C38" s="209"/>
      <c r="D38" s="209"/>
      <c r="E38" s="209"/>
      <c r="F38" s="209"/>
      <c r="G38" s="209"/>
      <c r="H38" s="209"/>
      <c r="I38" s="209"/>
      <c r="J38" s="209"/>
      <c r="K38" s="209"/>
      <c r="L38" s="209"/>
      <c r="M38" s="209"/>
      <c r="N38" s="209"/>
      <c r="O38" s="210"/>
      <c r="P38" s="211"/>
      <c r="Q38" s="32"/>
    </row>
    <row r="39" spans="1:17" ht="13.5" thickBot="1" x14ac:dyDescent="0.25">
      <c r="A39" s="32"/>
      <c r="B39" s="1" t="s">
        <v>22</v>
      </c>
      <c r="C39" s="212" t="s">
        <v>18</v>
      </c>
      <c r="D39" s="213"/>
      <c r="E39" s="213"/>
      <c r="F39" s="213"/>
      <c r="G39" s="214"/>
      <c r="H39" s="212" t="s">
        <v>7</v>
      </c>
      <c r="I39" s="213"/>
      <c r="J39" s="213"/>
      <c r="K39" s="213"/>
      <c r="L39" s="214"/>
      <c r="M39" s="212" t="s">
        <v>19</v>
      </c>
      <c r="N39" s="213"/>
      <c r="O39" s="215"/>
      <c r="P39" s="214"/>
      <c r="Q39" s="32"/>
    </row>
    <row r="40" spans="1:17" ht="12" customHeight="1" x14ac:dyDescent="0.2">
      <c r="A40" s="32"/>
      <c r="B40" s="34" t="s">
        <v>105</v>
      </c>
      <c r="C40" s="216" t="s">
        <v>106</v>
      </c>
      <c r="D40" s="217"/>
      <c r="E40" s="217"/>
      <c r="F40" s="217"/>
      <c r="G40" s="218"/>
      <c r="H40" s="216" t="s">
        <v>104</v>
      </c>
      <c r="I40" s="217"/>
      <c r="J40" s="217"/>
      <c r="K40" s="217"/>
      <c r="L40" s="218"/>
      <c r="M40" s="216" t="s">
        <v>107</v>
      </c>
      <c r="N40" s="217"/>
      <c r="O40" s="217"/>
      <c r="P40" s="219"/>
      <c r="Q40" s="32"/>
    </row>
    <row r="41" spans="1:17" ht="23.25" customHeight="1" x14ac:dyDescent="0.2">
      <c r="A41" s="32"/>
      <c r="B41" s="35" t="s">
        <v>108</v>
      </c>
      <c r="C41" s="216" t="s">
        <v>138</v>
      </c>
      <c r="D41" s="217"/>
      <c r="E41" s="217"/>
      <c r="F41" s="217"/>
      <c r="G41" s="218"/>
      <c r="H41" s="216" t="s">
        <v>104</v>
      </c>
      <c r="I41" s="217"/>
      <c r="J41" s="217"/>
      <c r="K41" s="217"/>
      <c r="L41" s="218"/>
      <c r="M41" s="216" t="s">
        <v>107</v>
      </c>
      <c r="N41" s="217"/>
      <c r="O41" s="217"/>
      <c r="P41" s="219"/>
      <c r="Q41" s="32"/>
    </row>
    <row r="42" spans="1:17" ht="13.5" customHeight="1" x14ac:dyDescent="0.2">
      <c r="A42" s="32"/>
      <c r="B42" s="12"/>
      <c r="C42" s="220"/>
      <c r="D42" s="221"/>
      <c r="E42" s="221"/>
      <c r="F42" s="221"/>
      <c r="G42" s="222"/>
      <c r="H42" s="220"/>
      <c r="I42" s="221"/>
      <c r="J42" s="221"/>
      <c r="K42" s="221"/>
      <c r="L42" s="222"/>
      <c r="M42" s="220"/>
      <c r="N42" s="221"/>
      <c r="O42" s="221"/>
      <c r="P42" s="223"/>
      <c r="Q42" s="32"/>
    </row>
    <row r="43" spans="1:17" ht="12.75" customHeight="1" x14ac:dyDescent="0.2">
      <c r="A43" s="32"/>
      <c r="B43" s="12"/>
      <c r="C43" s="220"/>
      <c r="D43" s="221"/>
      <c r="E43" s="221"/>
      <c r="F43" s="221"/>
      <c r="G43" s="222"/>
      <c r="H43" s="220"/>
      <c r="I43" s="221"/>
      <c r="J43" s="221"/>
      <c r="K43" s="221"/>
      <c r="L43" s="222"/>
      <c r="M43" s="220"/>
      <c r="N43" s="221"/>
      <c r="O43" s="221"/>
      <c r="P43" s="223"/>
      <c r="Q43" s="32"/>
    </row>
    <row r="44" spans="1:17" ht="11.25" customHeight="1" thickBot="1" x14ac:dyDescent="0.25">
      <c r="A44" s="32"/>
      <c r="B44" s="8"/>
      <c r="C44" s="224"/>
      <c r="D44" s="225"/>
      <c r="E44" s="225"/>
      <c r="F44" s="225"/>
      <c r="G44" s="226"/>
      <c r="H44" s="224"/>
      <c r="I44" s="225"/>
      <c r="J44" s="225"/>
      <c r="K44" s="225"/>
      <c r="L44" s="226"/>
      <c r="M44" s="224"/>
      <c r="N44" s="225"/>
      <c r="O44" s="225"/>
      <c r="P44" s="227"/>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85" t="s">
        <v>8</v>
      </c>
      <c r="C46" s="186"/>
      <c r="D46" s="186"/>
      <c r="E46" s="186"/>
      <c r="F46" s="186"/>
      <c r="G46" s="186"/>
      <c r="H46" s="186"/>
      <c r="I46" s="186"/>
      <c r="J46" s="186"/>
      <c r="K46" s="186"/>
      <c r="L46" s="186"/>
      <c r="M46" s="186"/>
      <c r="N46" s="186"/>
      <c r="O46" s="186"/>
      <c r="P46" s="187"/>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28"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29"/>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69">
        <v>0.9</v>
      </c>
      <c r="C50" s="230"/>
      <c r="D50" s="230"/>
      <c r="E50" s="230"/>
      <c r="F50" s="230"/>
      <c r="G50" s="230"/>
      <c r="H50" s="230"/>
      <c r="I50" s="230"/>
      <c r="J50" s="230"/>
      <c r="K50" s="230"/>
      <c r="L50" s="230"/>
      <c r="M50" s="230"/>
      <c r="N50" s="230"/>
      <c r="O50" s="230"/>
      <c r="P50" s="231"/>
      <c r="Q50" s="32"/>
    </row>
    <row r="51" spans="1:17" ht="13.5" thickBot="1" x14ac:dyDescent="0.25">
      <c r="A51" s="32"/>
      <c r="B51" s="185" t="s">
        <v>21</v>
      </c>
      <c r="C51" s="186"/>
      <c r="D51" s="186"/>
      <c r="E51" s="186"/>
      <c r="F51" s="186"/>
      <c r="G51" s="186"/>
      <c r="H51" s="186"/>
      <c r="I51" s="186"/>
      <c r="J51" s="186"/>
      <c r="K51" s="186"/>
      <c r="L51" s="186"/>
      <c r="M51" s="186"/>
      <c r="N51" s="186"/>
      <c r="O51" s="186"/>
      <c r="P51" s="187"/>
      <c r="Q51" s="32"/>
    </row>
    <row r="52" spans="1:17" x14ac:dyDescent="0.2">
      <c r="A52" s="32"/>
      <c r="B52" s="232" t="s">
        <v>109</v>
      </c>
      <c r="C52" s="233"/>
      <c r="D52" s="233"/>
      <c r="E52" s="233"/>
      <c r="F52" s="233"/>
      <c r="G52" s="233"/>
      <c r="H52" s="233"/>
      <c r="I52" s="233"/>
      <c r="J52" s="233"/>
      <c r="K52" s="233"/>
      <c r="L52" s="233"/>
      <c r="M52" s="233"/>
      <c r="N52" s="233"/>
      <c r="O52" s="233"/>
      <c r="P52" s="234"/>
      <c r="Q52" s="32"/>
    </row>
    <row r="53" spans="1:17" x14ac:dyDescent="0.2">
      <c r="A53" s="32"/>
      <c r="B53" s="235"/>
      <c r="C53" s="236"/>
      <c r="D53" s="236"/>
      <c r="E53" s="236"/>
      <c r="F53" s="236"/>
      <c r="G53" s="236"/>
      <c r="H53" s="236"/>
      <c r="I53" s="236"/>
      <c r="J53" s="236"/>
      <c r="K53" s="236"/>
      <c r="L53" s="236"/>
      <c r="M53" s="236"/>
      <c r="N53" s="236"/>
      <c r="O53" s="236"/>
      <c r="P53" s="237"/>
      <c r="Q53" s="32"/>
    </row>
    <row r="54" spans="1:17" x14ac:dyDescent="0.2">
      <c r="A54" s="32"/>
      <c r="B54" s="235"/>
      <c r="C54" s="236"/>
      <c r="D54" s="236"/>
      <c r="E54" s="236"/>
      <c r="F54" s="236"/>
      <c r="G54" s="236"/>
      <c r="H54" s="236"/>
      <c r="I54" s="236"/>
      <c r="J54" s="236"/>
      <c r="K54" s="236"/>
      <c r="L54" s="236"/>
      <c r="M54" s="236"/>
      <c r="N54" s="236"/>
      <c r="O54" s="236"/>
      <c r="P54" s="237"/>
      <c r="Q54" s="32"/>
    </row>
    <row r="55" spans="1:17" x14ac:dyDescent="0.2">
      <c r="A55" s="32"/>
      <c r="B55" s="235"/>
      <c r="C55" s="236"/>
      <c r="D55" s="236"/>
      <c r="E55" s="236"/>
      <c r="F55" s="236"/>
      <c r="G55" s="236"/>
      <c r="H55" s="236"/>
      <c r="I55" s="236"/>
      <c r="J55" s="236"/>
      <c r="K55" s="236"/>
      <c r="L55" s="236"/>
      <c r="M55" s="236"/>
      <c r="N55" s="236"/>
      <c r="O55" s="236"/>
      <c r="P55" s="237"/>
      <c r="Q55" s="32"/>
    </row>
    <row r="56" spans="1:17" x14ac:dyDescent="0.2">
      <c r="A56" s="32"/>
      <c r="B56" s="235"/>
      <c r="C56" s="236"/>
      <c r="D56" s="236"/>
      <c r="E56" s="236"/>
      <c r="F56" s="236"/>
      <c r="G56" s="236"/>
      <c r="H56" s="236"/>
      <c r="I56" s="236"/>
      <c r="J56" s="236"/>
      <c r="K56" s="236"/>
      <c r="L56" s="236"/>
      <c r="M56" s="236"/>
      <c r="N56" s="236"/>
      <c r="O56" s="236"/>
      <c r="P56" s="237"/>
      <c r="Q56" s="32"/>
    </row>
    <row r="57" spans="1:17" x14ac:dyDescent="0.2">
      <c r="A57" s="32"/>
      <c r="B57" s="235"/>
      <c r="C57" s="236"/>
      <c r="D57" s="236"/>
      <c r="E57" s="236"/>
      <c r="F57" s="236"/>
      <c r="G57" s="236"/>
      <c r="H57" s="236"/>
      <c r="I57" s="236"/>
      <c r="J57" s="236"/>
      <c r="K57" s="236"/>
      <c r="L57" s="236"/>
      <c r="M57" s="236"/>
      <c r="N57" s="236"/>
      <c r="O57" s="236"/>
      <c r="P57" s="237"/>
      <c r="Q57" s="32"/>
    </row>
    <row r="58" spans="1:17" x14ac:dyDescent="0.2">
      <c r="A58" s="32"/>
      <c r="B58" s="235"/>
      <c r="C58" s="236"/>
      <c r="D58" s="236"/>
      <c r="E58" s="236"/>
      <c r="F58" s="236"/>
      <c r="G58" s="236"/>
      <c r="H58" s="236"/>
      <c r="I58" s="236"/>
      <c r="J58" s="236"/>
      <c r="K58" s="236"/>
      <c r="L58" s="236"/>
      <c r="M58" s="236"/>
      <c r="N58" s="236"/>
      <c r="O58" s="236"/>
      <c r="P58" s="237"/>
      <c r="Q58" s="32"/>
    </row>
    <row r="59" spans="1:17" x14ac:dyDescent="0.2">
      <c r="A59" s="32"/>
      <c r="B59" s="235"/>
      <c r="C59" s="236"/>
      <c r="D59" s="236"/>
      <c r="E59" s="236"/>
      <c r="F59" s="236"/>
      <c r="G59" s="236"/>
      <c r="H59" s="236"/>
      <c r="I59" s="236"/>
      <c r="J59" s="236"/>
      <c r="K59" s="236"/>
      <c r="L59" s="236"/>
      <c r="M59" s="236"/>
      <c r="N59" s="236"/>
      <c r="O59" s="236"/>
      <c r="P59" s="237"/>
      <c r="Q59" s="32"/>
    </row>
    <row r="60" spans="1:17" x14ac:dyDescent="0.2">
      <c r="A60" s="32"/>
      <c r="B60" s="235"/>
      <c r="C60" s="236"/>
      <c r="D60" s="236"/>
      <c r="E60" s="236"/>
      <c r="F60" s="236"/>
      <c r="G60" s="236"/>
      <c r="H60" s="236"/>
      <c r="I60" s="236"/>
      <c r="J60" s="236"/>
      <c r="K60" s="236"/>
      <c r="L60" s="236"/>
      <c r="M60" s="236"/>
      <c r="N60" s="236"/>
      <c r="O60" s="236"/>
      <c r="P60" s="237"/>
      <c r="Q60" s="32"/>
    </row>
    <row r="61" spans="1:17" x14ac:dyDescent="0.2">
      <c r="A61" s="32"/>
      <c r="B61" s="235"/>
      <c r="C61" s="236"/>
      <c r="D61" s="236"/>
      <c r="E61" s="236"/>
      <c r="F61" s="236"/>
      <c r="G61" s="236"/>
      <c r="H61" s="236"/>
      <c r="I61" s="236"/>
      <c r="J61" s="236"/>
      <c r="K61" s="236"/>
      <c r="L61" s="236"/>
      <c r="M61" s="236"/>
      <c r="N61" s="236"/>
      <c r="O61" s="236"/>
      <c r="P61" s="237"/>
      <c r="Q61" s="32"/>
    </row>
    <row r="62" spans="1:17" x14ac:dyDescent="0.2">
      <c r="A62" s="32"/>
      <c r="B62" s="235"/>
      <c r="C62" s="236"/>
      <c r="D62" s="236"/>
      <c r="E62" s="236"/>
      <c r="F62" s="236"/>
      <c r="G62" s="236"/>
      <c r="H62" s="236"/>
      <c r="I62" s="236"/>
      <c r="J62" s="236"/>
      <c r="K62" s="236"/>
      <c r="L62" s="236"/>
      <c r="M62" s="236"/>
      <c r="N62" s="236"/>
      <c r="O62" s="236"/>
      <c r="P62" s="237"/>
      <c r="Q62" s="32"/>
    </row>
    <row r="63" spans="1:17" x14ac:dyDescent="0.2">
      <c r="A63" s="32"/>
      <c r="B63" s="235"/>
      <c r="C63" s="236"/>
      <c r="D63" s="236"/>
      <c r="E63" s="236"/>
      <c r="F63" s="236"/>
      <c r="G63" s="236"/>
      <c r="H63" s="236"/>
      <c r="I63" s="236"/>
      <c r="J63" s="236"/>
      <c r="K63" s="236"/>
      <c r="L63" s="236"/>
      <c r="M63" s="236"/>
      <c r="N63" s="236"/>
      <c r="O63" s="236"/>
      <c r="P63" s="237"/>
      <c r="Q63" s="32"/>
    </row>
    <row r="64" spans="1:17" x14ac:dyDescent="0.2">
      <c r="A64" s="32"/>
      <c r="B64" s="235"/>
      <c r="C64" s="236"/>
      <c r="D64" s="236"/>
      <c r="E64" s="236"/>
      <c r="F64" s="236"/>
      <c r="G64" s="236"/>
      <c r="H64" s="236"/>
      <c r="I64" s="236"/>
      <c r="J64" s="236"/>
      <c r="K64" s="236"/>
      <c r="L64" s="236"/>
      <c r="M64" s="236"/>
      <c r="N64" s="236"/>
      <c r="O64" s="236"/>
      <c r="P64" s="237"/>
      <c r="Q64" s="32"/>
    </row>
    <row r="65" spans="1:17" x14ac:dyDescent="0.2">
      <c r="A65" s="32"/>
      <c r="B65" s="235"/>
      <c r="C65" s="236"/>
      <c r="D65" s="236"/>
      <c r="E65" s="236"/>
      <c r="F65" s="236"/>
      <c r="G65" s="236"/>
      <c r="H65" s="236"/>
      <c r="I65" s="236"/>
      <c r="J65" s="236"/>
      <c r="K65" s="236"/>
      <c r="L65" s="236"/>
      <c r="M65" s="236"/>
      <c r="N65" s="236"/>
      <c r="O65" s="236"/>
      <c r="P65" s="237"/>
      <c r="Q65" s="32"/>
    </row>
    <row r="66" spans="1:17" x14ac:dyDescent="0.2">
      <c r="A66" s="32"/>
      <c r="B66" s="235"/>
      <c r="C66" s="236"/>
      <c r="D66" s="236"/>
      <c r="E66" s="236"/>
      <c r="F66" s="236"/>
      <c r="G66" s="236"/>
      <c r="H66" s="236"/>
      <c r="I66" s="236"/>
      <c r="J66" s="236"/>
      <c r="K66" s="236"/>
      <c r="L66" s="236"/>
      <c r="M66" s="236"/>
      <c r="N66" s="236"/>
      <c r="O66" s="236"/>
      <c r="P66" s="237"/>
      <c r="Q66" s="32"/>
    </row>
    <row r="67" spans="1:17" ht="13.5" thickBot="1" x14ac:dyDescent="0.25">
      <c r="A67" s="32"/>
      <c r="B67" s="238"/>
      <c r="C67" s="239"/>
      <c r="D67" s="239"/>
      <c r="E67" s="239"/>
      <c r="F67" s="239"/>
      <c r="G67" s="239"/>
      <c r="H67" s="239"/>
      <c r="I67" s="239"/>
      <c r="J67" s="239"/>
      <c r="K67" s="239"/>
      <c r="L67" s="239"/>
      <c r="M67" s="239"/>
      <c r="N67" s="239"/>
      <c r="O67" s="239"/>
      <c r="P67" s="240"/>
      <c r="Q67" s="32"/>
    </row>
    <row r="68" spans="1:17" s="21" customFormat="1" ht="4.5" customHeight="1" thickBot="1" x14ac:dyDescent="0.25">
      <c r="A68" s="241"/>
      <c r="B68" s="241"/>
      <c r="C68" s="241"/>
      <c r="D68" s="241"/>
      <c r="E68" s="241"/>
      <c r="F68" s="241"/>
      <c r="G68" s="241"/>
      <c r="H68" s="241"/>
      <c r="I68" s="241"/>
      <c r="J68" s="241"/>
      <c r="K68" s="241"/>
      <c r="L68" s="241"/>
      <c r="M68" s="241"/>
      <c r="N68" s="241"/>
      <c r="O68" s="241"/>
      <c r="P68" s="241"/>
      <c r="Q68" s="241"/>
    </row>
    <row r="69" spans="1:17" ht="80.25" customHeight="1" thickBot="1" x14ac:dyDescent="0.25">
      <c r="A69" s="32"/>
      <c r="B69" s="20" t="s">
        <v>5</v>
      </c>
      <c r="C69" s="242"/>
      <c r="D69" s="243"/>
      <c r="E69" s="243"/>
      <c r="F69" s="243"/>
      <c r="G69" s="243"/>
      <c r="H69" s="243"/>
      <c r="I69" s="243"/>
      <c r="J69" s="243"/>
      <c r="K69" s="243"/>
      <c r="L69" s="243"/>
      <c r="M69" s="243"/>
      <c r="N69" s="243"/>
      <c r="O69" s="243"/>
      <c r="P69" s="244"/>
      <c r="Q69" s="32"/>
    </row>
    <row r="70" spans="1:17" ht="41.25" customHeight="1" thickBot="1" x14ac:dyDescent="0.25">
      <c r="A70" s="32"/>
      <c r="B70" s="19" t="s">
        <v>63</v>
      </c>
      <c r="C70" s="207" t="s">
        <v>139</v>
      </c>
      <c r="D70" s="167"/>
      <c r="E70" s="167"/>
      <c r="F70" s="167"/>
      <c r="G70" s="167"/>
      <c r="H70" s="167"/>
      <c r="I70" s="167"/>
      <c r="J70" s="167"/>
      <c r="K70" s="167"/>
      <c r="L70" s="167"/>
      <c r="M70" s="167"/>
      <c r="N70" s="167"/>
      <c r="O70" s="167"/>
      <c r="P70" s="168"/>
      <c r="Q70" s="32"/>
    </row>
    <row r="71" spans="1:17" ht="27.75" customHeight="1" thickBot="1" x14ac:dyDescent="0.25">
      <c r="A71" s="32"/>
      <c r="B71" s="19" t="s">
        <v>84</v>
      </c>
      <c r="C71" s="245"/>
      <c r="D71" s="245"/>
      <c r="E71" s="245"/>
      <c r="F71" s="245"/>
      <c r="G71" s="245"/>
      <c r="H71" s="245"/>
      <c r="I71" s="245"/>
      <c r="J71" s="245"/>
      <c r="K71" s="245"/>
      <c r="L71" s="245"/>
      <c r="M71" s="245"/>
      <c r="N71" s="245"/>
      <c r="O71" s="245"/>
      <c r="P71" s="246"/>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51:P51"/>
    <mergeCell ref="B52:P67"/>
    <mergeCell ref="A68:Q68"/>
    <mergeCell ref="C69:P69"/>
    <mergeCell ref="C70:P70"/>
    <mergeCell ref="C71:P71"/>
    <mergeCell ref="C44:G44"/>
    <mergeCell ref="H44:L44"/>
    <mergeCell ref="M44:P44"/>
    <mergeCell ref="B46:P46"/>
    <mergeCell ref="B48:B49"/>
    <mergeCell ref="B50:P5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B23:P23"/>
    <mergeCell ref="C24:P24"/>
    <mergeCell ref="B25:P25"/>
    <mergeCell ref="C26:P26"/>
    <mergeCell ref="B27:P27"/>
    <mergeCell ref="D28:G28"/>
    <mergeCell ref="H28:J28"/>
    <mergeCell ref="K28:M28"/>
    <mergeCell ref="N28:O28"/>
    <mergeCell ref="B17:P17"/>
    <mergeCell ref="C18:P18"/>
    <mergeCell ref="B19:P19"/>
    <mergeCell ref="B20:P20"/>
    <mergeCell ref="B21:P21"/>
    <mergeCell ref="C22:P22"/>
    <mergeCell ref="B11:P11"/>
    <mergeCell ref="C12:P12"/>
    <mergeCell ref="B13:P13"/>
    <mergeCell ref="C14:P14"/>
    <mergeCell ref="B15:P15"/>
    <mergeCell ref="C16:P16"/>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47"/>
      <c r="B1" s="250" t="s">
        <v>56</v>
      </c>
      <c r="C1" s="250"/>
      <c r="D1" s="251" t="s">
        <v>86</v>
      </c>
      <c r="E1" s="252"/>
      <c r="F1" s="253"/>
    </row>
    <row r="2" spans="1:6" ht="18" x14ac:dyDescent="0.25">
      <c r="A2" s="248"/>
      <c r="B2" s="254" t="s">
        <v>87</v>
      </c>
      <c r="C2" s="254"/>
      <c r="D2" s="255" t="s">
        <v>88</v>
      </c>
      <c r="E2" s="256"/>
      <c r="F2" s="257"/>
    </row>
    <row r="3" spans="1:6" ht="18" x14ac:dyDescent="0.25">
      <c r="A3" s="248"/>
      <c r="B3" s="254" t="s">
        <v>89</v>
      </c>
      <c r="C3" s="254"/>
      <c r="D3" s="255" t="s">
        <v>90</v>
      </c>
      <c r="E3" s="256"/>
      <c r="F3" s="257"/>
    </row>
    <row r="4" spans="1:6" ht="27.75" customHeight="1" thickBot="1" x14ac:dyDescent="0.3">
      <c r="A4" s="249"/>
      <c r="B4" s="258" t="s">
        <v>91</v>
      </c>
      <c r="C4" s="258"/>
      <c r="D4" s="259" t="s">
        <v>61</v>
      </c>
      <c r="E4" s="260"/>
      <c r="F4" s="261"/>
    </row>
    <row r="5" spans="1:6" ht="18.75" thickTop="1" x14ac:dyDescent="0.25">
      <c r="A5" s="25"/>
      <c r="B5" s="24"/>
      <c r="C5" s="26"/>
      <c r="D5" s="27"/>
      <c r="E5" s="27"/>
      <c r="F5" s="27"/>
    </row>
    <row r="6" spans="1:6" ht="15.75" x14ac:dyDescent="0.25">
      <c r="A6" s="28" t="s">
        <v>0</v>
      </c>
      <c r="C6" s="262"/>
      <c r="D6" s="262"/>
      <c r="E6" s="262"/>
      <c r="F6" s="262"/>
    </row>
    <row r="7" spans="1:6" ht="13.5" thickBot="1" x14ac:dyDescent="0.25">
      <c r="A7" s="28"/>
    </row>
    <row r="8" spans="1:6" ht="14.25" thickTop="1" thickBot="1" x14ac:dyDescent="0.25">
      <c r="A8" s="263" t="s">
        <v>92</v>
      </c>
      <c r="B8" s="265" t="s">
        <v>141</v>
      </c>
      <c r="C8" s="267"/>
      <c r="D8" s="267"/>
      <c r="E8" s="267"/>
      <c r="F8" s="268"/>
    </row>
    <row r="9" spans="1:6" ht="13.5" thickBot="1" x14ac:dyDescent="0.25">
      <c r="A9" s="264"/>
      <c r="B9" s="266"/>
      <c r="C9" s="31" t="s">
        <v>93</v>
      </c>
      <c r="D9" s="269" t="s">
        <v>94</v>
      </c>
      <c r="E9" s="269"/>
      <c r="F9" s="270"/>
    </row>
    <row r="10" spans="1:6" ht="50.45" customHeight="1" thickBot="1" x14ac:dyDescent="0.25">
      <c r="A10" s="271" t="s">
        <v>95</v>
      </c>
      <c r="B10" s="29"/>
      <c r="C10" s="273"/>
      <c r="D10" s="275"/>
      <c r="E10" s="276"/>
      <c r="F10" s="277"/>
    </row>
    <row r="11" spans="1:6" ht="115.9" customHeight="1" thickBot="1" x14ac:dyDescent="0.25">
      <c r="A11" s="272"/>
      <c r="B11" s="29"/>
      <c r="C11" s="274"/>
      <c r="D11" s="278"/>
      <c r="E11" s="279"/>
      <c r="F11" s="280"/>
    </row>
    <row r="12" spans="1:6" x14ac:dyDescent="0.2">
      <c r="C12" s="46">
        <f>C10</f>
        <v>0</v>
      </c>
    </row>
  </sheetData>
  <mergeCells count="17">
    <mergeCell ref="C6:F6"/>
    <mergeCell ref="A8:A9"/>
    <mergeCell ref="B8:B9"/>
    <mergeCell ref="C8:F8"/>
    <mergeCell ref="D9:F9"/>
    <mergeCell ref="A10:A11"/>
    <mergeCell ref="C10:C11"/>
    <mergeCell ref="D10:F11"/>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32"/>
      <c r="C2" s="135" t="s">
        <v>56</v>
      </c>
      <c r="D2" s="136"/>
      <c r="E2" s="136"/>
      <c r="F2" s="136"/>
      <c r="G2" s="136"/>
      <c r="H2" s="136"/>
      <c r="I2" s="136"/>
      <c r="J2" s="136"/>
      <c r="K2" s="136"/>
      <c r="L2" s="136"/>
      <c r="M2" s="137"/>
      <c r="N2" s="138" t="s">
        <v>57</v>
      </c>
      <c r="O2" s="139"/>
      <c r="P2" s="140"/>
    </row>
    <row r="3" spans="1:18" ht="15.75" customHeight="1" x14ac:dyDescent="0.2">
      <c r="B3" s="133"/>
      <c r="C3" s="141" t="s">
        <v>58</v>
      </c>
      <c r="D3" s="142"/>
      <c r="E3" s="142"/>
      <c r="F3" s="142"/>
      <c r="G3" s="142"/>
      <c r="H3" s="142"/>
      <c r="I3" s="142"/>
      <c r="J3" s="142"/>
      <c r="K3" s="142"/>
      <c r="L3" s="142"/>
      <c r="M3" s="143"/>
      <c r="N3" s="144" t="s">
        <v>97</v>
      </c>
      <c r="O3" s="145"/>
      <c r="P3" s="146"/>
    </row>
    <row r="4" spans="1:18" ht="15.75" customHeight="1" x14ac:dyDescent="0.2">
      <c r="B4" s="133"/>
      <c r="C4" s="141" t="s">
        <v>59</v>
      </c>
      <c r="D4" s="142"/>
      <c r="E4" s="142"/>
      <c r="F4" s="142"/>
      <c r="G4" s="142"/>
      <c r="H4" s="142"/>
      <c r="I4" s="142"/>
      <c r="J4" s="142"/>
      <c r="K4" s="142"/>
      <c r="L4" s="142"/>
      <c r="M4" s="143"/>
      <c r="N4" s="144" t="s">
        <v>62</v>
      </c>
      <c r="O4" s="145"/>
      <c r="P4" s="146"/>
    </row>
    <row r="5" spans="1:18" ht="16.5" customHeight="1" thickBot="1" x14ac:dyDescent="0.25">
      <c r="B5" s="134"/>
      <c r="C5" s="147" t="s">
        <v>60</v>
      </c>
      <c r="D5" s="148"/>
      <c r="E5" s="148"/>
      <c r="F5" s="148"/>
      <c r="G5" s="148"/>
      <c r="H5" s="148"/>
      <c r="I5" s="148"/>
      <c r="J5" s="148"/>
      <c r="K5" s="148"/>
      <c r="L5" s="148"/>
      <c r="M5" s="149"/>
      <c r="N5" s="150" t="s">
        <v>61</v>
      </c>
      <c r="O5" s="151"/>
      <c r="P5" s="152"/>
    </row>
    <row r="6" spans="1:18" ht="13.5" thickBot="1" x14ac:dyDescent="0.25"/>
    <row r="7" spans="1:18" x14ac:dyDescent="0.2">
      <c r="A7" s="32"/>
      <c r="B7" s="153" t="s">
        <v>65</v>
      </c>
      <c r="C7" s="154"/>
      <c r="D7" s="154"/>
      <c r="E7" s="154"/>
      <c r="F7" s="154"/>
      <c r="G7" s="154"/>
      <c r="H7" s="154"/>
      <c r="I7" s="154"/>
      <c r="J7" s="154"/>
      <c r="K7" s="154"/>
      <c r="L7" s="154"/>
      <c r="M7" s="154"/>
      <c r="N7" s="154"/>
      <c r="O7" s="154"/>
      <c r="P7" s="155"/>
      <c r="Q7" s="32"/>
    </row>
    <row r="8" spans="1:18" ht="13.5" thickBot="1" x14ac:dyDescent="0.25">
      <c r="A8" s="32"/>
      <c r="B8" s="156"/>
      <c r="C8" s="157"/>
      <c r="D8" s="157"/>
      <c r="E8" s="157"/>
      <c r="F8" s="157"/>
      <c r="G8" s="157"/>
      <c r="H8" s="157"/>
      <c r="I8" s="157"/>
      <c r="J8" s="157"/>
      <c r="K8" s="157"/>
      <c r="L8" s="157"/>
      <c r="M8" s="157"/>
      <c r="N8" s="157"/>
      <c r="O8" s="157"/>
      <c r="P8" s="158"/>
      <c r="Q8" s="32"/>
    </row>
    <row r="9" spans="1:18" ht="6.75" customHeight="1" thickBot="1" x14ac:dyDescent="0.25">
      <c r="A9" s="32"/>
      <c r="B9" s="159"/>
      <c r="C9" s="159"/>
      <c r="D9" s="159"/>
      <c r="E9" s="159"/>
      <c r="F9" s="159"/>
      <c r="G9" s="159"/>
      <c r="H9" s="159"/>
      <c r="I9" s="159"/>
      <c r="J9" s="159"/>
      <c r="K9" s="159"/>
      <c r="L9" s="159"/>
      <c r="M9" s="159"/>
      <c r="N9" s="159"/>
      <c r="O9" s="159"/>
      <c r="P9" s="159"/>
      <c r="Q9" s="32"/>
    </row>
    <row r="10" spans="1:18" ht="26.25" customHeight="1" thickBot="1" x14ac:dyDescent="0.25">
      <c r="A10" s="32"/>
      <c r="B10" s="16" t="s">
        <v>83</v>
      </c>
      <c r="C10" s="17">
        <v>2017</v>
      </c>
      <c r="D10" s="160" t="s">
        <v>1</v>
      </c>
      <c r="E10" s="161"/>
      <c r="F10" s="161"/>
      <c r="G10" s="161"/>
      <c r="H10" s="162" t="s">
        <v>30</v>
      </c>
      <c r="I10" s="162"/>
      <c r="J10" s="162"/>
      <c r="K10" s="161" t="s">
        <v>27</v>
      </c>
      <c r="L10" s="161"/>
      <c r="M10" s="161"/>
      <c r="N10" s="161"/>
      <c r="O10" s="162" t="s">
        <v>36</v>
      </c>
      <c r="P10" s="163"/>
      <c r="Q10" s="32"/>
    </row>
    <row r="11" spans="1:18" ht="4.5" customHeight="1" thickBot="1" x14ac:dyDescent="0.25">
      <c r="A11" s="32"/>
      <c r="B11" s="164"/>
      <c r="C11" s="165"/>
      <c r="D11" s="165"/>
      <c r="E11" s="165"/>
      <c r="F11" s="165"/>
      <c r="G11" s="165"/>
      <c r="H11" s="165"/>
      <c r="I11" s="165"/>
      <c r="J11" s="165"/>
      <c r="K11" s="165"/>
      <c r="L11" s="165"/>
      <c r="M11" s="165"/>
      <c r="N11" s="165"/>
      <c r="O11" s="165"/>
      <c r="P11" s="166"/>
      <c r="Q11" s="32"/>
    </row>
    <row r="12" spans="1:18" ht="13.5" thickBot="1" x14ac:dyDescent="0.25">
      <c r="A12" s="32"/>
      <c r="B12" s="23" t="s">
        <v>0</v>
      </c>
      <c r="C12" s="167" t="s">
        <v>46</v>
      </c>
      <c r="D12" s="167"/>
      <c r="E12" s="167"/>
      <c r="F12" s="167"/>
      <c r="G12" s="167"/>
      <c r="H12" s="167"/>
      <c r="I12" s="167"/>
      <c r="J12" s="167"/>
      <c r="K12" s="167"/>
      <c r="L12" s="167"/>
      <c r="M12" s="167"/>
      <c r="N12" s="167"/>
      <c r="O12" s="167"/>
      <c r="P12" s="168"/>
      <c r="Q12" s="32"/>
      <c r="R12" s="44"/>
    </row>
    <row r="13" spans="1:18" ht="4.5" customHeight="1" thickBot="1" x14ac:dyDescent="0.25">
      <c r="A13" s="32"/>
      <c r="B13" s="169"/>
      <c r="C13" s="170"/>
      <c r="D13" s="170"/>
      <c r="E13" s="170"/>
      <c r="F13" s="170"/>
      <c r="G13" s="170"/>
      <c r="H13" s="170"/>
      <c r="I13" s="170"/>
      <c r="J13" s="170"/>
      <c r="K13" s="170"/>
      <c r="L13" s="170"/>
      <c r="M13" s="170"/>
      <c r="N13" s="170"/>
      <c r="O13" s="170"/>
      <c r="P13" s="171"/>
      <c r="Q13" s="32"/>
    </row>
    <row r="14" spans="1:18" ht="13.5" thickBot="1" x14ac:dyDescent="0.25">
      <c r="A14" s="32"/>
      <c r="B14" s="23" t="s">
        <v>6</v>
      </c>
      <c r="C14" s="281" t="s">
        <v>115</v>
      </c>
      <c r="D14" s="282"/>
      <c r="E14" s="282"/>
      <c r="F14" s="282"/>
      <c r="G14" s="282"/>
      <c r="H14" s="282"/>
      <c r="I14" s="282"/>
      <c r="J14" s="282"/>
      <c r="K14" s="282"/>
      <c r="L14" s="282"/>
      <c r="M14" s="282"/>
      <c r="N14" s="282"/>
      <c r="O14" s="282"/>
      <c r="P14" s="283"/>
      <c r="Q14" s="32"/>
    </row>
    <row r="15" spans="1:18" ht="4.5" customHeight="1" thickBot="1" x14ac:dyDescent="0.25">
      <c r="A15" s="32"/>
      <c r="B15" s="175"/>
      <c r="C15" s="176"/>
      <c r="D15" s="176"/>
      <c r="E15" s="176"/>
      <c r="F15" s="176"/>
      <c r="G15" s="176"/>
      <c r="H15" s="176"/>
      <c r="I15" s="176"/>
      <c r="J15" s="176"/>
      <c r="K15" s="176"/>
      <c r="L15" s="176"/>
      <c r="M15" s="176"/>
      <c r="N15" s="176"/>
      <c r="O15" s="176"/>
      <c r="P15" s="177"/>
      <c r="Q15" s="32"/>
    </row>
    <row r="16" spans="1:18" ht="27" customHeight="1" thickBot="1" x14ac:dyDescent="0.25">
      <c r="A16" s="32"/>
      <c r="B16" s="23" t="s">
        <v>25</v>
      </c>
      <c r="C16" s="178" t="s">
        <v>144</v>
      </c>
      <c r="D16" s="179"/>
      <c r="E16" s="179"/>
      <c r="F16" s="179"/>
      <c r="G16" s="179"/>
      <c r="H16" s="179"/>
      <c r="I16" s="179"/>
      <c r="J16" s="179"/>
      <c r="K16" s="179"/>
      <c r="L16" s="179"/>
      <c r="M16" s="179"/>
      <c r="N16" s="179"/>
      <c r="O16" s="179"/>
      <c r="P16" s="180"/>
      <c r="Q16" s="32"/>
    </row>
    <row r="17" spans="1:17" ht="4.5" customHeight="1" thickBot="1" x14ac:dyDescent="0.25">
      <c r="A17" s="32"/>
      <c r="B17" s="175"/>
      <c r="C17" s="176"/>
      <c r="D17" s="176"/>
      <c r="E17" s="176"/>
      <c r="F17" s="176"/>
      <c r="G17" s="176"/>
      <c r="H17" s="176"/>
      <c r="I17" s="176"/>
      <c r="J17" s="176"/>
      <c r="K17" s="176"/>
      <c r="L17" s="176"/>
      <c r="M17" s="176"/>
      <c r="N17" s="176"/>
      <c r="O17" s="176"/>
      <c r="P17" s="177"/>
      <c r="Q17" s="32"/>
    </row>
    <row r="18" spans="1:17" ht="26.25" customHeight="1" thickBot="1" x14ac:dyDescent="0.25">
      <c r="A18" s="32"/>
      <c r="B18" s="23" t="s">
        <v>11</v>
      </c>
      <c r="C18" s="181" t="s">
        <v>114</v>
      </c>
      <c r="D18" s="182"/>
      <c r="E18" s="182"/>
      <c r="F18" s="182"/>
      <c r="G18" s="182"/>
      <c r="H18" s="182"/>
      <c r="I18" s="182"/>
      <c r="J18" s="182"/>
      <c r="K18" s="182"/>
      <c r="L18" s="182"/>
      <c r="M18" s="182"/>
      <c r="N18" s="182"/>
      <c r="O18" s="182"/>
      <c r="P18" s="183"/>
      <c r="Q18" s="32"/>
    </row>
    <row r="19" spans="1:17" ht="4.5" customHeight="1" thickBot="1" x14ac:dyDescent="0.25">
      <c r="A19" s="32"/>
      <c r="B19" s="184"/>
      <c r="C19" s="184"/>
      <c r="D19" s="184"/>
      <c r="E19" s="184"/>
      <c r="F19" s="184"/>
      <c r="G19" s="184"/>
      <c r="H19" s="184"/>
      <c r="I19" s="184"/>
      <c r="J19" s="184"/>
      <c r="K19" s="184"/>
      <c r="L19" s="184"/>
      <c r="M19" s="184"/>
      <c r="N19" s="184"/>
      <c r="O19" s="184"/>
      <c r="P19" s="184"/>
      <c r="Q19" s="32"/>
    </row>
    <row r="20" spans="1:17" ht="17.25" customHeight="1" thickBot="1" x14ac:dyDescent="0.25">
      <c r="A20" s="32"/>
      <c r="B20" s="185" t="s">
        <v>26</v>
      </c>
      <c r="C20" s="186"/>
      <c r="D20" s="186"/>
      <c r="E20" s="186"/>
      <c r="F20" s="186"/>
      <c r="G20" s="186"/>
      <c r="H20" s="186"/>
      <c r="I20" s="186"/>
      <c r="J20" s="186"/>
      <c r="K20" s="186"/>
      <c r="L20" s="186"/>
      <c r="M20" s="186"/>
      <c r="N20" s="186"/>
      <c r="O20" s="186"/>
      <c r="P20" s="187"/>
      <c r="Q20" s="32"/>
    </row>
    <row r="21" spans="1:17" ht="4.5" customHeight="1" thickBot="1" x14ac:dyDescent="0.25">
      <c r="A21" s="32"/>
      <c r="B21" s="188"/>
      <c r="C21" s="189"/>
      <c r="D21" s="189"/>
      <c r="E21" s="189"/>
      <c r="F21" s="189"/>
      <c r="G21" s="189"/>
      <c r="H21" s="189"/>
      <c r="I21" s="189"/>
      <c r="J21" s="189"/>
      <c r="K21" s="189"/>
      <c r="L21" s="189"/>
      <c r="M21" s="189"/>
      <c r="N21" s="189"/>
      <c r="O21" s="189"/>
      <c r="P21" s="190"/>
      <c r="Q21" s="32"/>
    </row>
    <row r="22" spans="1:17" ht="45.75" customHeight="1" thickBot="1" x14ac:dyDescent="0.25">
      <c r="A22" s="32"/>
      <c r="B22" s="23" t="s">
        <v>3</v>
      </c>
      <c r="C22" s="284" t="s">
        <v>142</v>
      </c>
      <c r="D22" s="282"/>
      <c r="E22" s="282"/>
      <c r="F22" s="282"/>
      <c r="G22" s="282"/>
      <c r="H22" s="282"/>
      <c r="I22" s="282"/>
      <c r="J22" s="282"/>
      <c r="K22" s="282"/>
      <c r="L22" s="282"/>
      <c r="M22" s="282"/>
      <c r="N22" s="282"/>
      <c r="O22" s="282"/>
      <c r="P22" s="283"/>
      <c r="Q22" s="32"/>
    </row>
    <row r="23" spans="1:17" ht="4.5" customHeight="1" thickBot="1" x14ac:dyDescent="0.25">
      <c r="A23" s="32"/>
      <c r="B23" s="175"/>
      <c r="C23" s="176"/>
      <c r="D23" s="176"/>
      <c r="E23" s="176"/>
      <c r="F23" s="176"/>
      <c r="G23" s="176"/>
      <c r="H23" s="176"/>
      <c r="I23" s="176"/>
      <c r="J23" s="176"/>
      <c r="K23" s="176"/>
      <c r="L23" s="176"/>
      <c r="M23" s="176"/>
      <c r="N23" s="176"/>
      <c r="O23" s="176"/>
      <c r="P23" s="177"/>
      <c r="Q23" s="32"/>
    </row>
    <row r="24" spans="1:17" ht="52.5" customHeight="1" thickBot="1" x14ac:dyDescent="0.25">
      <c r="A24" s="32"/>
      <c r="B24" s="23" t="s">
        <v>12</v>
      </c>
      <c r="C24" s="178" t="s">
        <v>143</v>
      </c>
      <c r="D24" s="192"/>
      <c r="E24" s="192"/>
      <c r="F24" s="192"/>
      <c r="G24" s="192"/>
      <c r="H24" s="192"/>
      <c r="I24" s="192"/>
      <c r="J24" s="192"/>
      <c r="K24" s="192"/>
      <c r="L24" s="192"/>
      <c r="M24" s="192"/>
      <c r="N24" s="192"/>
      <c r="O24" s="192"/>
      <c r="P24" s="193"/>
      <c r="Q24" s="32"/>
    </row>
    <row r="25" spans="1:17" ht="4.5" customHeight="1" thickBot="1" x14ac:dyDescent="0.25">
      <c r="A25" s="32"/>
      <c r="B25" s="175"/>
      <c r="C25" s="176"/>
      <c r="D25" s="176"/>
      <c r="E25" s="176"/>
      <c r="F25" s="176"/>
      <c r="G25" s="176"/>
      <c r="H25" s="176"/>
      <c r="I25" s="176"/>
      <c r="J25" s="176"/>
      <c r="K25" s="176"/>
      <c r="L25" s="176"/>
      <c r="M25" s="176"/>
      <c r="N25" s="176"/>
      <c r="O25" s="176"/>
      <c r="P25" s="177"/>
      <c r="Q25" s="32"/>
    </row>
    <row r="26" spans="1:17" ht="13.5" customHeight="1" thickBot="1" x14ac:dyDescent="0.25">
      <c r="A26" s="32"/>
      <c r="B26" s="2" t="s">
        <v>2</v>
      </c>
      <c r="C26" s="285">
        <v>0.6</v>
      </c>
      <c r="D26" s="195"/>
      <c r="E26" s="195"/>
      <c r="F26" s="195"/>
      <c r="G26" s="195"/>
      <c r="H26" s="195"/>
      <c r="I26" s="195"/>
      <c r="J26" s="195"/>
      <c r="K26" s="195"/>
      <c r="L26" s="195"/>
      <c r="M26" s="195"/>
      <c r="N26" s="195"/>
      <c r="O26" s="195"/>
      <c r="P26" s="196"/>
      <c r="Q26" s="32"/>
    </row>
    <row r="27" spans="1:17" ht="4.5" customHeight="1" thickBot="1" x14ac:dyDescent="0.25">
      <c r="A27" s="32"/>
      <c r="B27" s="197"/>
      <c r="C27" s="198"/>
      <c r="D27" s="198"/>
      <c r="E27" s="198"/>
      <c r="F27" s="198"/>
      <c r="G27" s="198"/>
      <c r="H27" s="198"/>
      <c r="I27" s="198"/>
      <c r="J27" s="198"/>
      <c r="K27" s="198"/>
      <c r="L27" s="198"/>
      <c r="M27" s="198"/>
      <c r="N27" s="198"/>
      <c r="O27" s="198"/>
      <c r="P27" s="199"/>
      <c r="Q27" s="32"/>
    </row>
    <row r="28" spans="1:17" ht="12.75" customHeight="1" thickBot="1" x14ac:dyDescent="0.25">
      <c r="A28" s="32"/>
      <c r="B28" s="2" t="s">
        <v>13</v>
      </c>
      <c r="C28" s="11" t="s">
        <v>14</v>
      </c>
      <c r="D28" s="191" t="s">
        <v>116</v>
      </c>
      <c r="E28" s="200"/>
      <c r="F28" s="200"/>
      <c r="G28" s="201"/>
      <c r="H28" s="202" t="s">
        <v>15</v>
      </c>
      <c r="I28" s="202"/>
      <c r="J28" s="202"/>
      <c r="K28" s="191" t="s">
        <v>117</v>
      </c>
      <c r="L28" s="200"/>
      <c r="M28" s="201"/>
      <c r="N28" s="203" t="s">
        <v>16</v>
      </c>
      <c r="O28" s="204"/>
      <c r="P28" s="33" t="s">
        <v>118</v>
      </c>
      <c r="Q28" s="32"/>
    </row>
    <row r="29" spans="1:17" ht="4.5" customHeight="1" thickBot="1" x14ac:dyDescent="0.25">
      <c r="A29" s="32"/>
      <c r="B29" s="205"/>
      <c r="C29" s="184"/>
      <c r="D29" s="184"/>
      <c r="E29" s="184"/>
      <c r="F29" s="184"/>
      <c r="G29" s="184"/>
      <c r="H29" s="184"/>
      <c r="I29" s="184"/>
      <c r="J29" s="184"/>
      <c r="K29" s="184"/>
      <c r="L29" s="184"/>
      <c r="M29" s="184"/>
      <c r="N29" s="184"/>
      <c r="O29" s="184"/>
      <c r="P29" s="206"/>
      <c r="Q29" s="32"/>
    </row>
    <row r="30" spans="1:17" ht="13.5" thickBot="1" x14ac:dyDescent="0.25">
      <c r="A30" s="32"/>
      <c r="B30" s="2" t="s">
        <v>7</v>
      </c>
      <c r="C30" s="207" t="s">
        <v>119</v>
      </c>
      <c r="D30" s="167"/>
      <c r="E30" s="167"/>
      <c r="F30" s="167"/>
      <c r="G30" s="167"/>
      <c r="H30" s="167"/>
      <c r="I30" s="167"/>
      <c r="J30" s="167"/>
      <c r="K30" s="167"/>
      <c r="L30" s="167"/>
      <c r="M30" s="167"/>
      <c r="N30" s="167"/>
      <c r="O30" s="167"/>
      <c r="P30" s="168"/>
      <c r="Q30" s="32"/>
    </row>
    <row r="31" spans="1:17" ht="4.5" customHeight="1" thickBot="1" x14ac:dyDescent="0.25">
      <c r="A31" s="32"/>
      <c r="B31" s="175"/>
      <c r="C31" s="176"/>
      <c r="D31" s="176"/>
      <c r="E31" s="176"/>
      <c r="F31" s="176"/>
      <c r="G31" s="176"/>
      <c r="H31" s="176"/>
      <c r="I31" s="176"/>
      <c r="J31" s="176"/>
      <c r="K31" s="176"/>
      <c r="L31" s="176"/>
      <c r="M31" s="176"/>
      <c r="N31" s="176"/>
      <c r="O31" s="176"/>
      <c r="P31" s="177"/>
      <c r="Q31" s="32"/>
    </row>
    <row r="32" spans="1:17" ht="13.5" thickBot="1" x14ac:dyDescent="0.25">
      <c r="A32" s="32"/>
      <c r="B32" s="2" t="s">
        <v>4</v>
      </c>
      <c r="C32" s="207" t="s">
        <v>148</v>
      </c>
      <c r="D32" s="167"/>
      <c r="E32" s="167"/>
      <c r="F32" s="167"/>
      <c r="G32" s="167"/>
      <c r="H32" s="167"/>
      <c r="I32" s="167"/>
      <c r="J32" s="167"/>
      <c r="K32" s="167"/>
      <c r="L32" s="167"/>
      <c r="M32" s="167"/>
      <c r="N32" s="167"/>
      <c r="O32" s="167"/>
      <c r="P32" s="167"/>
      <c r="Q32" s="32"/>
    </row>
    <row r="33" spans="1:17" ht="4.5" customHeight="1" thickBot="1" x14ac:dyDescent="0.25">
      <c r="A33" s="32"/>
      <c r="B33" s="175"/>
      <c r="C33" s="176"/>
      <c r="D33" s="176"/>
      <c r="E33" s="176"/>
      <c r="F33" s="176"/>
      <c r="G33" s="176"/>
      <c r="H33" s="176"/>
      <c r="I33" s="176"/>
      <c r="J33" s="176"/>
      <c r="K33" s="176"/>
      <c r="L33" s="176"/>
      <c r="M33" s="176"/>
      <c r="N33" s="176"/>
      <c r="O33" s="176"/>
      <c r="P33" s="177"/>
      <c r="Q33" s="32"/>
    </row>
    <row r="34" spans="1:17" ht="13.5" thickBot="1" x14ac:dyDescent="0.25">
      <c r="A34" s="32"/>
      <c r="B34" s="2" t="s">
        <v>23</v>
      </c>
      <c r="C34" s="207" t="s">
        <v>69</v>
      </c>
      <c r="D34" s="167"/>
      <c r="E34" s="167"/>
      <c r="F34" s="167"/>
      <c r="G34" s="167"/>
      <c r="H34" s="167"/>
      <c r="I34" s="167"/>
      <c r="J34" s="167"/>
      <c r="K34" s="167"/>
      <c r="L34" s="167"/>
      <c r="M34" s="167"/>
      <c r="N34" s="167"/>
      <c r="O34" s="167"/>
      <c r="P34" s="168"/>
      <c r="Q34" s="32"/>
    </row>
    <row r="35" spans="1:17" ht="4.5" customHeight="1" thickBot="1" x14ac:dyDescent="0.25">
      <c r="A35" s="32"/>
      <c r="B35" s="169"/>
      <c r="C35" s="170"/>
      <c r="D35" s="170"/>
      <c r="E35" s="170"/>
      <c r="F35" s="170"/>
      <c r="G35" s="170"/>
      <c r="H35" s="170"/>
      <c r="I35" s="170"/>
      <c r="J35" s="170"/>
      <c r="K35" s="170"/>
      <c r="L35" s="170"/>
      <c r="M35" s="170"/>
      <c r="N35" s="170"/>
      <c r="O35" s="170"/>
      <c r="P35" s="171"/>
      <c r="Q35" s="32"/>
    </row>
    <row r="36" spans="1:17" ht="16.5" customHeight="1" thickBot="1" x14ac:dyDescent="0.25">
      <c r="A36" s="32"/>
      <c r="B36" s="2" t="s">
        <v>64</v>
      </c>
      <c r="C36" s="207" t="s">
        <v>69</v>
      </c>
      <c r="D36" s="167"/>
      <c r="E36" s="167"/>
      <c r="F36" s="167"/>
      <c r="G36" s="167"/>
      <c r="H36" s="167"/>
      <c r="I36" s="167"/>
      <c r="J36" s="167"/>
      <c r="K36" s="167"/>
      <c r="L36" s="167"/>
      <c r="M36" s="167"/>
      <c r="N36" s="167"/>
      <c r="O36" s="167"/>
      <c r="P36" s="168"/>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08" t="s">
        <v>17</v>
      </c>
      <c r="C38" s="209"/>
      <c r="D38" s="209"/>
      <c r="E38" s="209"/>
      <c r="F38" s="209"/>
      <c r="G38" s="209"/>
      <c r="H38" s="209"/>
      <c r="I38" s="209"/>
      <c r="J38" s="209"/>
      <c r="K38" s="209"/>
      <c r="L38" s="209"/>
      <c r="M38" s="209"/>
      <c r="N38" s="209"/>
      <c r="O38" s="210"/>
      <c r="P38" s="211"/>
      <c r="Q38" s="32"/>
    </row>
    <row r="39" spans="1:17" ht="13.5" thickBot="1" x14ac:dyDescent="0.25">
      <c r="A39" s="32"/>
      <c r="B39" s="1" t="s">
        <v>22</v>
      </c>
      <c r="C39" s="212" t="s">
        <v>18</v>
      </c>
      <c r="D39" s="213"/>
      <c r="E39" s="213"/>
      <c r="F39" s="213"/>
      <c r="G39" s="214"/>
      <c r="H39" s="212" t="s">
        <v>7</v>
      </c>
      <c r="I39" s="213"/>
      <c r="J39" s="213"/>
      <c r="K39" s="213"/>
      <c r="L39" s="214"/>
      <c r="M39" s="212" t="s">
        <v>19</v>
      </c>
      <c r="N39" s="213"/>
      <c r="O39" s="215"/>
      <c r="P39" s="214"/>
      <c r="Q39" s="32"/>
    </row>
    <row r="40" spans="1:17" ht="24" customHeight="1" x14ac:dyDescent="0.2">
      <c r="A40" s="32"/>
      <c r="B40" s="35" t="s">
        <v>120</v>
      </c>
      <c r="C40" s="216" t="s">
        <v>106</v>
      </c>
      <c r="D40" s="217"/>
      <c r="E40" s="217"/>
      <c r="F40" s="217"/>
      <c r="G40" s="218"/>
      <c r="H40" s="216" t="s">
        <v>121</v>
      </c>
      <c r="I40" s="217"/>
      <c r="J40" s="217"/>
      <c r="K40" s="217"/>
      <c r="L40" s="218"/>
      <c r="M40" s="216" t="s">
        <v>122</v>
      </c>
      <c r="N40" s="217"/>
      <c r="O40" s="217"/>
      <c r="P40" s="219"/>
      <c r="Q40" s="32"/>
    </row>
    <row r="41" spans="1:17" ht="23.25" customHeight="1" x14ac:dyDescent="0.2">
      <c r="A41" s="32"/>
      <c r="B41" s="35" t="s">
        <v>123</v>
      </c>
      <c r="C41" s="216" t="s">
        <v>106</v>
      </c>
      <c r="D41" s="217"/>
      <c r="E41" s="217"/>
      <c r="F41" s="217"/>
      <c r="G41" s="218"/>
      <c r="H41" s="216" t="s">
        <v>121</v>
      </c>
      <c r="I41" s="217"/>
      <c r="J41" s="217"/>
      <c r="K41" s="217"/>
      <c r="L41" s="218"/>
      <c r="M41" s="216" t="s">
        <v>122</v>
      </c>
      <c r="N41" s="217"/>
      <c r="O41" s="217"/>
      <c r="P41" s="219"/>
      <c r="Q41" s="32"/>
    </row>
    <row r="42" spans="1:17" ht="13.5" customHeight="1" x14ac:dyDescent="0.2">
      <c r="A42" s="32"/>
      <c r="B42" s="12"/>
      <c r="C42" s="220"/>
      <c r="D42" s="221"/>
      <c r="E42" s="221"/>
      <c r="F42" s="221"/>
      <c r="G42" s="222"/>
      <c r="H42" s="220"/>
      <c r="I42" s="221"/>
      <c r="J42" s="221"/>
      <c r="K42" s="221"/>
      <c r="L42" s="222"/>
      <c r="M42" s="220"/>
      <c r="N42" s="221"/>
      <c r="O42" s="221"/>
      <c r="P42" s="223"/>
      <c r="Q42" s="32"/>
    </row>
    <row r="43" spans="1:17" ht="12.75" customHeight="1" x14ac:dyDescent="0.2">
      <c r="A43" s="32"/>
      <c r="B43" s="12"/>
      <c r="C43" s="220"/>
      <c r="D43" s="221"/>
      <c r="E43" s="221"/>
      <c r="F43" s="221"/>
      <c r="G43" s="222"/>
      <c r="H43" s="220"/>
      <c r="I43" s="221"/>
      <c r="J43" s="221"/>
      <c r="K43" s="221"/>
      <c r="L43" s="222"/>
      <c r="M43" s="220"/>
      <c r="N43" s="221"/>
      <c r="O43" s="221"/>
      <c r="P43" s="223"/>
      <c r="Q43" s="32"/>
    </row>
    <row r="44" spans="1:17" ht="11.25" customHeight="1" thickBot="1" x14ac:dyDescent="0.25">
      <c r="A44" s="32"/>
      <c r="B44" s="8"/>
      <c r="C44" s="224"/>
      <c r="D44" s="225"/>
      <c r="E44" s="225"/>
      <c r="F44" s="225"/>
      <c r="G44" s="226"/>
      <c r="H44" s="224"/>
      <c r="I44" s="225"/>
      <c r="J44" s="225"/>
      <c r="K44" s="225"/>
      <c r="L44" s="226"/>
      <c r="M44" s="224"/>
      <c r="N44" s="225"/>
      <c r="O44" s="225"/>
      <c r="P44" s="227"/>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85" t="s">
        <v>8</v>
      </c>
      <c r="C46" s="186"/>
      <c r="D46" s="186"/>
      <c r="E46" s="186"/>
      <c r="F46" s="186"/>
      <c r="G46" s="186"/>
      <c r="H46" s="186"/>
      <c r="I46" s="186"/>
      <c r="J46" s="186"/>
      <c r="K46" s="186"/>
      <c r="L46" s="186"/>
      <c r="M46" s="186"/>
      <c r="N46" s="186"/>
      <c r="O46" s="186"/>
      <c r="P46" s="187"/>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28"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29"/>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69">
        <v>0.9</v>
      </c>
      <c r="C50" s="230"/>
      <c r="D50" s="230"/>
      <c r="E50" s="230"/>
      <c r="F50" s="230"/>
      <c r="G50" s="230"/>
      <c r="H50" s="230"/>
      <c r="I50" s="230"/>
      <c r="J50" s="230"/>
      <c r="K50" s="230"/>
      <c r="L50" s="230"/>
      <c r="M50" s="230"/>
      <c r="N50" s="230"/>
      <c r="O50" s="230"/>
      <c r="P50" s="231"/>
      <c r="Q50" s="32"/>
    </row>
    <row r="51" spans="1:17" ht="13.5" thickBot="1" x14ac:dyDescent="0.25">
      <c r="A51" s="32"/>
      <c r="B51" s="185" t="s">
        <v>21</v>
      </c>
      <c r="C51" s="186"/>
      <c r="D51" s="186"/>
      <c r="E51" s="186"/>
      <c r="F51" s="186"/>
      <c r="G51" s="186"/>
      <c r="H51" s="186"/>
      <c r="I51" s="186"/>
      <c r="J51" s="186"/>
      <c r="K51" s="186"/>
      <c r="L51" s="186"/>
      <c r="M51" s="186"/>
      <c r="N51" s="186"/>
      <c r="O51" s="186"/>
      <c r="P51" s="187"/>
      <c r="Q51" s="32"/>
    </row>
    <row r="52" spans="1:17" x14ac:dyDescent="0.2">
      <c r="A52" s="32"/>
      <c r="B52" s="232" t="s">
        <v>109</v>
      </c>
      <c r="C52" s="233"/>
      <c r="D52" s="233"/>
      <c r="E52" s="233"/>
      <c r="F52" s="233"/>
      <c r="G52" s="233"/>
      <c r="H52" s="233"/>
      <c r="I52" s="233"/>
      <c r="J52" s="233"/>
      <c r="K52" s="233"/>
      <c r="L52" s="233"/>
      <c r="M52" s="233"/>
      <c r="N52" s="233"/>
      <c r="O52" s="233"/>
      <c r="P52" s="234"/>
      <c r="Q52" s="32"/>
    </row>
    <row r="53" spans="1:17" x14ac:dyDescent="0.2">
      <c r="A53" s="32"/>
      <c r="B53" s="235"/>
      <c r="C53" s="236"/>
      <c r="D53" s="236"/>
      <c r="E53" s="236"/>
      <c r="F53" s="236"/>
      <c r="G53" s="236"/>
      <c r="H53" s="236"/>
      <c r="I53" s="236"/>
      <c r="J53" s="236"/>
      <c r="K53" s="236"/>
      <c r="L53" s="236"/>
      <c r="M53" s="236"/>
      <c r="N53" s="236"/>
      <c r="O53" s="236"/>
      <c r="P53" s="237"/>
      <c r="Q53" s="32"/>
    </row>
    <row r="54" spans="1:17" x14ac:dyDescent="0.2">
      <c r="A54" s="32"/>
      <c r="B54" s="235"/>
      <c r="C54" s="236"/>
      <c r="D54" s="236"/>
      <c r="E54" s="236"/>
      <c r="F54" s="236"/>
      <c r="G54" s="236"/>
      <c r="H54" s="236"/>
      <c r="I54" s="236"/>
      <c r="J54" s="236"/>
      <c r="K54" s="236"/>
      <c r="L54" s="236"/>
      <c r="M54" s="236"/>
      <c r="N54" s="236"/>
      <c r="O54" s="236"/>
      <c r="P54" s="237"/>
      <c r="Q54" s="32"/>
    </row>
    <row r="55" spans="1:17" x14ac:dyDescent="0.2">
      <c r="A55" s="32"/>
      <c r="B55" s="235"/>
      <c r="C55" s="236"/>
      <c r="D55" s="236"/>
      <c r="E55" s="236"/>
      <c r="F55" s="236"/>
      <c r="G55" s="236"/>
      <c r="H55" s="236"/>
      <c r="I55" s="236"/>
      <c r="J55" s="236"/>
      <c r="K55" s="236"/>
      <c r="L55" s="236"/>
      <c r="M55" s="236"/>
      <c r="N55" s="236"/>
      <c r="O55" s="236"/>
      <c r="P55" s="237"/>
      <c r="Q55" s="32"/>
    </row>
    <row r="56" spans="1:17" x14ac:dyDescent="0.2">
      <c r="A56" s="32"/>
      <c r="B56" s="235"/>
      <c r="C56" s="236"/>
      <c r="D56" s="236"/>
      <c r="E56" s="236"/>
      <c r="F56" s="236"/>
      <c r="G56" s="236"/>
      <c r="H56" s="236"/>
      <c r="I56" s="236"/>
      <c r="J56" s="236"/>
      <c r="K56" s="236"/>
      <c r="L56" s="236"/>
      <c r="M56" s="236"/>
      <c r="N56" s="236"/>
      <c r="O56" s="236"/>
      <c r="P56" s="237"/>
      <c r="Q56" s="32"/>
    </row>
    <row r="57" spans="1:17" x14ac:dyDescent="0.2">
      <c r="A57" s="32"/>
      <c r="B57" s="235"/>
      <c r="C57" s="236"/>
      <c r="D57" s="236"/>
      <c r="E57" s="236"/>
      <c r="F57" s="236"/>
      <c r="G57" s="236"/>
      <c r="H57" s="236"/>
      <c r="I57" s="236"/>
      <c r="J57" s="236"/>
      <c r="K57" s="236"/>
      <c r="L57" s="236"/>
      <c r="M57" s="236"/>
      <c r="N57" s="236"/>
      <c r="O57" s="236"/>
      <c r="P57" s="237"/>
      <c r="Q57" s="32"/>
    </row>
    <row r="58" spans="1:17" x14ac:dyDescent="0.2">
      <c r="A58" s="32"/>
      <c r="B58" s="235"/>
      <c r="C58" s="236"/>
      <c r="D58" s="236"/>
      <c r="E58" s="236"/>
      <c r="F58" s="236"/>
      <c r="G58" s="236"/>
      <c r="H58" s="236"/>
      <c r="I58" s="236"/>
      <c r="J58" s="236"/>
      <c r="K58" s="236"/>
      <c r="L58" s="236"/>
      <c r="M58" s="236"/>
      <c r="N58" s="236"/>
      <c r="O58" s="236"/>
      <c r="P58" s="237"/>
      <c r="Q58" s="32"/>
    </row>
    <row r="59" spans="1:17" x14ac:dyDescent="0.2">
      <c r="A59" s="32"/>
      <c r="B59" s="235"/>
      <c r="C59" s="236"/>
      <c r="D59" s="236"/>
      <c r="E59" s="236"/>
      <c r="F59" s="236"/>
      <c r="G59" s="236"/>
      <c r="H59" s="236"/>
      <c r="I59" s="236"/>
      <c r="J59" s="236"/>
      <c r="K59" s="236"/>
      <c r="L59" s="236"/>
      <c r="M59" s="236"/>
      <c r="N59" s="236"/>
      <c r="O59" s="236"/>
      <c r="P59" s="237"/>
      <c r="Q59" s="32"/>
    </row>
    <row r="60" spans="1:17" x14ac:dyDescent="0.2">
      <c r="A60" s="32"/>
      <c r="B60" s="235"/>
      <c r="C60" s="236"/>
      <c r="D60" s="236"/>
      <c r="E60" s="236"/>
      <c r="F60" s="236"/>
      <c r="G60" s="236"/>
      <c r="H60" s="236"/>
      <c r="I60" s="236"/>
      <c r="J60" s="236"/>
      <c r="K60" s="236"/>
      <c r="L60" s="236"/>
      <c r="M60" s="236"/>
      <c r="N60" s="236"/>
      <c r="O60" s="236"/>
      <c r="P60" s="237"/>
      <c r="Q60" s="32"/>
    </row>
    <row r="61" spans="1:17" x14ac:dyDescent="0.2">
      <c r="A61" s="32"/>
      <c r="B61" s="235"/>
      <c r="C61" s="236"/>
      <c r="D61" s="236"/>
      <c r="E61" s="236"/>
      <c r="F61" s="236"/>
      <c r="G61" s="236"/>
      <c r="H61" s="236"/>
      <c r="I61" s="236"/>
      <c r="J61" s="236"/>
      <c r="K61" s="236"/>
      <c r="L61" s="236"/>
      <c r="M61" s="236"/>
      <c r="N61" s="236"/>
      <c r="O61" s="236"/>
      <c r="P61" s="237"/>
      <c r="Q61" s="32"/>
    </row>
    <row r="62" spans="1:17" x14ac:dyDescent="0.2">
      <c r="A62" s="32"/>
      <c r="B62" s="235"/>
      <c r="C62" s="236"/>
      <c r="D62" s="236"/>
      <c r="E62" s="236"/>
      <c r="F62" s="236"/>
      <c r="G62" s="236"/>
      <c r="H62" s="236"/>
      <c r="I62" s="236"/>
      <c r="J62" s="236"/>
      <c r="K62" s="236"/>
      <c r="L62" s="236"/>
      <c r="M62" s="236"/>
      <c r="N62" s="236"/>
      <c r="O62" s="236"/>
      <c r="P62" s="237"/>
      <c r="Q62" s="32"/>
    </row>
    <row r="63" spans="1:17" x14ac:dyDescent="0.2">
      <c r="A63" s="32"/>
      <c r="B63" s="235"/>
      <c r="C63" s="236"/>
      <c r="D63" s="236"/>
      <c r="E63" s="236"/>
      <c r="F63" s="236"/>
      <c r="G63" s="236"/>
      <c r="H63" s="236"/>
      <c r="I63" s="236"/>
      <c r="J63" s="236"/>
      <c r="K63" s="236"/>
      <c r="L63" s="236"/>
      <c r="M63" s="236"/>
      <c r="N63" s="236"/>
      <c r="O63" s="236"/>
      <c r="P63" s="237"/>
      <c r="Q63" s="32"/>
    </row>
    <row r="64" spans="1:17" x14ac:dyDescent="0.2">
      <c r="A64" s="32"/>
      <c r="B64" s="235"/>
      <c r="C64" s="236"/>
      <c r="D64" s="236"/>
      <c r="E64" s="236"/>
      <c r="F64" s="236"/>
      <c r="G64" s="236"/>
      <c r="H64" s="236"/>
      <c r="I64" s="236"/>
      <c r="J64" s="236"/>
      <c r="K64" s="236"/>
      <c r="L64" s="236"/>
      <c r="M64" s="236"/>
      <c r="N64" s="236"/>
      <c r="O64" s="236"/>
      <c r="P64" s="237"/>
      <c r="Q64" s="32"/>
    </row>
    <row r="65" spans="1:17" x14ac:dyDescent="0.2">
      <c r="A65" s="32"/>
      <c r="B65" s="235"/>
      <c r="C65" s="236"/>
      <c r="D65" s="236"/>
      <c r="E65" s="236"/>
      <c r="F65" s="236"/>
      <c r="G65" s="236"/>
      <c r="H65" s="236"/>
      <c r="I65" s="236"/>
      <c r="J65" s="236"/>
      <c r="K65" s="236"/>
      <c r="L65" s="236"/>
      <c r="M65" s="236"/>
      <c r="N65" s="236"/>
      <c r="O65" s="236"/>
      <c r="P65" s="237"/>
      <c r="Q65" s="32"/>
    </row>
    <row r="66" spans="1:17" x14ac:dyDescent="0.2">
      <c r="A66" s="32"/>
      <c r="B66" s="235"/>
      <c r="C66" s="236"/>
      <c r="D66" s="236"/>
      <c r="E66" s="236"/>
      <c r="F66" s="236"/>
      <c r="G66" s="236"/>
      <c r="H66" s="236"/>
      <c r="I66" s="236"/>
      <c r="J66" s="236"/>
      <c r="K66" s="236"/>
      <c r="L66" s="236"/>
      <c r="M66" s="236"/>
      <c r="N66" s="236"/>
      <c r="O66" s="236"/>
      <c r="P66" s="237"/>
      <c r="Q66" s="32"/>
    </row>
    <row r="67" spans="1:17" ht="13.5" thickBot="1" x14ac:dyDescent="0.25">
      <c r="A67" s="32"/>
      <c r="B67" s="238"/>
      <c r="C67" s="239"/>
      <c r="D67" s="239"/>
      <c r="E67" s="239"/>
      <c r="F67" s="239"/>
      <c r="G67" s="239"/>
      <c r="H67" s="239"/>
      <c r="I67" s="239"/>
      <c r="J67" s="239"/>
      <c r="K67" s="239"/>
      <c r="L67" s="239"/>
      <c r="M67" s="239"/>
      <c r="N67" s="239"/>
      <c r="O67" s="239"/>
      <c r="P67" s="240"/>
      <c r="Q67" s="32"/>
    </row>
    <row r="68" spans="1:17" s="21" customFormat="1" ht="4.5" customHeight="1" thickBot="1" x14ac:dyDescent="0.25">
      <c r="A68" s="241"/>
      <c r="B68" s="241"/>
      <c r="C68" s="241"/>
      <c r="D68" s="241"/>
      <c r="E68" s="241"/>
      <c r="F68" s="241"/>
      <c r="G68" s="241"/>
      <c r="H68" s="241"/>
      <c r="I68" s="241"/>
      <c r="J68" s="241"/>
      <c r="K68" s="241"/>
      <c r="L68" s="241"/>
      <c r="M68" s="241"/>
      <c r="N68" s="241"/>
      <c r="O68" s="241"/>
      <c r="P68" s="241"/>
      <c r="Q68" s="241"/>
    </row>
    <row r="69" spans="1:17" ht="49.5" customHeight="1" thickBot="1" x14ac:dyDescent="0.25">
      <c r="A69" s="32"/>
      <c r="B69" s="20" t="s">
        <v>5</v>
      </c>
      <c r="C69" s="242"/>
      <c r="D69" s="243"/>
      <c r="E69" s="243"/>
      <c r="F69" s="243"/>
      <c r="G69" s="243"/>
      <c r="H69" s="243"/>
      <c r="I69" s="243"/>
      <c r="J69" s="243"/>
      <c r="K69" s="243"/>
      <c r="L69" s="243"/>
      <c r="M69" s="243"/>
      <c r="N69" s="243"/>
      <c r="O69" s="243"/>
      <c r="P69" s="244"/>
      <c r="Q69" s="32"/>
    </row>
    <row r="70" spans="1:17" ht="41.25" customHeight="1" thickBot="1" x14ac:dyDescent="0.25">
      <c r="A70" s="32"/>
      <c r="B70" s="19" t="s">
        <v>63</v>
      </c>
      <c r="C70" s="207" t="s">
        <v>140</v>
      </c>
      <c r="D70" s="167"/>
      <c r="E70" s="167"/>
      <c r="F70" s="167"/>
      <c r="G70" s="167"/>
      <c r="H70" s="167"/>
      <c r="I70" s="167"/>
      <c r="J70" s="167"/>
      <c r="K70" s="167"/>
      <c r="L70" s="167"/>
      <c r="M70" s="167"/>
      <c r="N70" s="167"/>
      <c r="O70" s="167"/>
      <c r="P70" s="168"/>
      <c r="Q70" s="32"/>
    </row>
    <row r="71" spans="1:17" ht="27.75" customHeight="1" thickBot="1" x14ac:dyDescent="0.25">
      <c r="A71" s="32"/>
      <c r="B71" s="19" t="s">
        <v>84</v>
      </c>
      <c r="C71" s="245"/>
      <c r="D71" s="245"/>
      <c r="E71" s="245"/>
      <c r="F71" s="245"/>
      <c r="G71" s="245"/>
      <c r="H71" s="245"/>
      <c r="I71" s="245"/>
      <c r="J71" s="245"/>
      <c r="K71" s="245"/>
      <c r="L71" s="245"/>
      <c r="M71" s="245"/>
      <c r="N71" s="245"/>
      <c r="O71" s="245"/>
      <c r="P71" s="246"/>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51:P51"/>
    <mergeCell ref="B52:P67"/>
    <mergeCell ref="A68:Q68"/>
    <mergeCell ref="C69:P69"/>
    <mergeCell ref="C70:P70"/>
    <mergeCell ref="C71:P71"/>
    <mergeCell ref="C44:G44"/>
    <mergeCell ref="H44:L44"/>
    <mergeCell ref="M44:P44"/>
    <mergeCell ref="B46:P46"/>
    <mergeCell ref="B48:B49"/>
    <mergeCell ref="B50:P5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B23:P23"/>
    <mergeCell ref="C24:P24"/>
    <mergeCell ref="B25:P25"/>
    <mergeCell ref="C26:P26"/>
    <mergeCell ref="B27:P27"/>
    <mergeCell ref="D28:G28"/>
    <mergeCell ref="H28:J28"/>
    <mergeCell ref="K28:M28"/>
    <mergeCell ref="N28:O28"/>
    <mergeCell ref="B17:P17"/>
    <mergeCell ref="C18:P18"/>
    <mergeCell ref="B19:P19"/>
    <mergeCell ref="B20:P20"/>
    <mergeCell ref="B21:P21"/>
    <mergeCell ref="C22:P22"/>
    <mergeCell ref="B11:P11"/>
    <mergeCell ref="C12:P12"/>
    <mergeCell ref="B13:P13"/>
    <mergeCell ref="C14:P14"/>
    <mergeCell ref="B15:P15"/>
    <mergeCell ref="C16:P16"/>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47"/>
      <c r="B1" s="250" t="s">
        <v>56</v>
      </c>
      <c r="C1" s="250"/>
      <c r="D1" s="250"/>
      <c r="E1" s="251" t="s">
        <v>86</v>
      </c>
      <c r="F1" s="252"/>
      <c r="G1" s="253"/>
    </row>
    <row r="2" spans="1:7" ht="18" x14ac:dyDescent="0.25">
      <c r="A2" s="248"/>
      <c r="B2" s="254" t="s">
        <v>87</v>
      </c>
      <c r="C2" s="254"/>
      <c r="D2" s="254"/>
      <c r="E2" s="255" t="s">
        <v>88</v>
      </c>
      <c r="F2" s="256"/>
      <c r="G2" s="257"/>
    </row>
    <row r="3" spans="1:7" ht="21.75" customHeight="1" x14ac:dyDescent="0.25">
      <c r="A3" s="248"/>
      <c r="B3" s="254" t="s">
        <v>89</v>
      </c>
      <c r="C3" s="254"/>
      <c r="D3" s="254"/>
      <c r="E3" s="255" t="s">
        <v>90</v>
      </c>
      <c r="F3" s="256"/>
      <c r="G3" s="257"/>
    </row>
    <row r="4" spans="1:7" ht="29.25" customHeight="1" thickBot="1" x14ac:dyDescent="0.3">
      <c r="A4" s="249"/>
      <c r="B4" s="258" t="s">
        <v>91</v>
      </c>
      <c r="C4" s="258"/>
      <c r="D4" s="258"/>
      <c r="E4" s="259" t="s">
        <v>61</v>
      </c>
      <c r="F4" s="260"/>
      <c r="G4" s="261"/>
    </row>
    <row r="5" spans="1:7" ht="18.75" thickTop="1" x14ac:dyDescent="0.25">
      <c r="A5" s="25"/>
      <c r="B5" s="24"/>
      <c r="C5" s="26"/>
      <c r="D5" s="26"/>
      <c r="E5" s="27"/>
      <c r="F5" s="27"/>
      <c r="G5" s="27"/>
    </row>
    <row r="6" spans="1:7" ht="15.75" x14ac:dyDescent="0.25">
      <c r="A6" s="28" t="s">
        <v>0</v>
      </c>
      <c r="C6" s="262" t="s">
        <v>95</v>
      </c>
      <c r="D6" s="262"/>
      <c r="E6" s="262"/>
      <c r="F6" s="262"/>
      <c r="G6" s="262"/>
    </row>
    <row r="7" spans="1:7" ht="13.5" thickBot="1" x14ac:dyDescent="0.25">
      <c r="A7" s="28"/>
    </row>
    <row r="8" spans="1:7" ht="14.25" thickTop="1" thickBot="1" x14ac:dyDescent="0.25">
      <c r="A8" s="263" t="s">
        <v>92</v>
      </c>
      <c r="B8" s="265" t="s">
        <v>20</v>
      </c>
      <c r="C8" s="267" t="s">
        <v>115</v>
      </c>
      <c r="D8" s="267"/>
      <c r="E8" s="267"/>
      <c r="F8" s="267"/>
      <c r="G8" s="268"/>
    </row>
    <row r="9" spans="1:7" ht="13.5" thickBot="1" x14ac:dyDescent="0.25">
      <c r="A9" s="264"/>
      <c r="B9" s="266"/>
      <c r="C9" s="31" t="s">
        <v>69</v>
      </c>
      <c r="D9" s="31" t="s">
        <v>93</v>
      </c>
      <c r="E9" s="269" t="s">
        <v>94</v>
      </c>
      <c r="F9" s="269"/>
      <c r="G9" s="270"/>
    </row>
    <row r="10" spans="1:7" ht="80.45" customHeight="1" thickBot="1" x14ac:dyDescent="0.25">
      <c r="A10" s="271" t="s">
        <v>95</v>
      </c>
      <c r="B10" s="29" t="s">
        <v>124</v>
      </c>
      <c r="C10" s="30"/>
      <c r="D10" s="273" t="str">
        <f>IF(C11=0,"0%",C10/C11)</f>
        <v>0%</v>
      </c>
      <c r="E10" s="275"/>
      <c r="F10" s="276"/>
      <c r="G10" s="277"/>
    </row>
    <row r="11" spans="1:7" ht="245.45" customHeight="1" thickBot="1" x14ac:dyDescent="0.25">
      <c r="A11" s="272"/>
      <c r="B11" s="29" t="s">
        <v>125</v>
      </c>
      <c r="C11" s="30"/>
      <c r="D11" s="274"/>
      <c r="E11" s="278"/>
      <c r="F11" s="279"/>
      <c r="G11" s="280"/>
    </row>
    <row r="12" spans="1:7" x14ac:dyDescent="0.2">
      <c r="D12" s="46" t="str">
        <f>D10</f>
        <v>0%</v>
      </c>
    </row>
  </sheetData>
  <mergeCells count="17">
    <mergeCell ref="C6:G6"/>
    <mergeCell ref="A8:A9"/>
    <mergeCell ref="B8:B9"/>
    <mergeCell ref="C8:G8"/>
    <mergeCell ref="E9:G9"/>
    <mergeCell ref="A10:A11"/>
    <mergeCell ref="D10:D11"/>
    <mergeCell ref="E10:G11"/>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abSelected="1" zoomScaleNormal="100" workbookViewId="0"/>
  </sheetViews>
  <sheetFormatPr baseColWidth="10" defaultRowHeight="12.75" x14ac:dyDescent="0.2"/>
  <cols>
    <col min="1" max="1" width="3" style="50" customWidth="1"/>
    <col min="2" max="2" width="30" style="50" customWidth="1"/>
    <col min="3" max="3" width="16.85546875" style="50" customWidth="1"/>
    <col min="4" max="4" width="8" style="50" customWidth="1"/>
    <col min="5" max="6" width="7.5703125" style="50" customWidth="1"/>
    <col min="7" max="7" width="7.7109375" style="50" customWidth="1"/>
    <col min="8" max="8" width="7.5703125" style="50" customWidth="1"/>
    <col min="9" max="10" width="7.28515625" style="50" bestFit="1" customWidth="1"/>
    <col min="11" max="11" width="7.42578125" style="50" customWidth="1"/>
    <col min="12" max="12" width="7.28515625" style="50" customWidth="1"/>
    <col min="13" max="13" width="8.42578125" style="50" customWidth="1"/>
    <col min="14" max="14" width="7.7109375" style="50" customWidth="1"/>
    <col min="15" max="15" width="8.140625"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395"/>
      <c r="C2" s="398" t="s">
        <v>56</v>
      </c>
      <c r="D2" s="399"/>
      <c r="E2" s="399"/>
      <c r="F2" s="399"/>
      <c r="G2" s="399"/>
      <c r="H2" s="399"/>
      <c r="I2" s="399"/>
      <c r="J2" s="399"/>
      <c r="K2" s="399"/>
      <c r="L2" s="399"/>
      <c r="M2" s="400"/>
      <c r="N2" s="401" t="s">
        <v>180</v>
      </c>
      <c r="O2" s="402"/>
      <c r="P2" s="403"/>
      <c r="S2" s="101">
        <v>0.8</v>
      </c>
    </row>
    <row r="3" spans="1:19" ht="15.75" customHeight="1" x14ac:dyDescent="0.2">
      <c r="B3" s="396"/>
      <c r="C3" s="404" t="s">
        <v>58</v>
      </c>
      <c r="D3" s="405"/>
      <c r="E3" s="405"/>
      <c r="F3" s="405"/>
      <c r="G3" s="405"/>
      <c r="H3" s="405"/>
      <c r="I3" s="405"/>
      <c r="J3" s="405"/>
      <c r="K3" s="405"/>
      <c r="L3" s="405"/>
      <c r="M3" s="406"/>
      <c r="N3" s="407" t="s">
        <v>184</v>
      </c>
      <c r="O3" s="408"/>
      <c r="P3" s="409"/>
      <c r="S3" s="101">
        <v>0.79998999999999998</v>
      </c>
    </row>
    <row r="4" spans="1:19" ht="15.75" customHeight="1" x14ac:dyDescent="0.2">
      <c r="B4" s="396"/>
      <c r="C4" s="404" t="s">
        <v>59</v>
      </c>
      <c r="D4" s="405"/>
      <c r="E4" s="405"/>
      <c r="F4" s="405"/>
      <c r="G4" s="405"/>
      <c r="H4" s="405"/>
      <c r="I4" s="405"/>
      <c r="J4" s="405"/>
      <c r="K4" s="405"/>
      <c r="L4" s="405"/>
      <c r="M4" s="406"/>
      <c r="N4" s="407" t="s">
        <v>181</v>
      </c>
      <c r="O4" s="408"/>
      <c r="P4" s="409"/>
      <c r="S4" s="101">
        <v>0.65</v>
      </c>
    </row>
    <row r="5" spans="1:19" ht="16.5" customHeight="1" thickBot="1" x14ac:dyDescent="0.25">
      <c r="B5" s="397"/>
      <c r="C5" s="410" t="s">
        <v>60</v>
      </c>
      <c r="D5" s="411"/>
      <c r="E5" s="411"/>
      <c r="F5" s="411"/>
      <c r="G5" s="411"/>
      <c r="H5" s="411"/>
      <c r="I5" s="411"/>
      <c r="J5" s="411"/>
      <c r="K5" s="411"/>
      <c r="L5" s="411"/>
      <c r="M5" s="412"/>
      <c r="N5" s="413" t="s">
        <v>61</v>
      </c>
      <c r="O5" s="414"/>
      <c r="P5" s="415"/>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77" t="s">
        <v>65</v>
      </c>
      <c r="C7" s="378"/>
      <c r="D7" s="378"/>
      <c r="E7" s="378"/>
      <c r="F7" s="378"/>
      <c r="G7" s="378"/>
      <c r="H7" s="378"/>
      <c r="I7" s="378"/>
      <c r="J7" s="378"/>
      <c r="K7" s="378"/>
      <c r="L7" s="378"/>
      <c r="M7" s="378"/>
      <c r="N7" s="378"/>
      <c r="O7" s="378"/>
      <c r="P7" s="379"/>
      <c r="Q7" s="53"/>
      <c r="S7" s="101"/>
    </row>
    <row r="8" spans="1:19" ht="13.5" thickBot="1" x14ac:dyDescent="0.25">
      <c r="A8" s="53"/>
      <c r="B8" s="380"/>
      <c r="C8" s="381"/>
      <c r="D8" s="381"/>
      <c r="E8" s="381"/>
      <c r="F8" s="381"/>
      <c r="G8" s="381"/>
      <c r="H8" s="381"/>
      <c r="I8" s="381"/>
      <c r="J8" s="381"/>
      <c r="K8" s="381"/>
      <c r="L8" s="381"/>
      <c r="M8" s="381"/>
      <c r="N8" s="381"/>
      <c r="O8" s="381"/>
      <c r="P8" s="382"/>
      <c r="Q8" s="53"/>
    </row>
    <row r="9" spans="1:19" ht="6.75" customHeight="1" thickBot="1" x14ac:dyDescent="0.25">
      <c r="A9" s="53"/>
      <c r="B9" s="383"/>
      <c r="C9" s="383"/>
      <c r="D9" s="383"/>
      <c r="E9" s="383"/>
      <c r="F9" s="383"/>
      <c r="G9" s="383"/>
      <c r="H9" s="383"/>
      <c r="I9" s="383"/>
      <c r="J9" s="383"/>
      <c r="K9" s="383"/>
      <c r="L9" s="383"/>
      <c r="M9" s="383"/>
      <c r="N9" s="383"/>
      <c r="O9" s="383"/>
      <c r="P9" s="383"/>
      <c r="Q9" s="53"/>
    </row>
    <row r="10" spans="1:19" ht="26.25" customHeight="1" thickBot="1" x14ac:dyDescent="0.25">
      <c r="A10" s="53"/>
      <c r="B10" s="91" t="s">
        <v>83</v>
      </c>
      <c r="C10" s="389">
        <v>2023</v>
      </c>
      <c r="D10" s="390"/>
      <c r="E10" s="390"/>
      <c r="F10" s="390"/>
      <c r="G10" s="390"/>
      <c r="H10" s="390"/>
      <c r="I10" s="391"/>
      <c r="J10" s="384" t="s">
        <v>1</v>
      </c>
      <c r="K10" s="385"/>
      <c r="L10" s="385"/>
      <c r="M10" s="385"/>
      <c r="N10" s="386" t="s">
        <v>200</v>
      </c>
      <c r="O10" s="387"/>
      <c r="P10" s="388"/>
      <c r="Q10" s="53"/>
    </row>
    <row r="11" spans="1:19" ht="4.5" customHeight="1" thickBot="1" x14ac:dyDescent="0.25">
      <c r="A11" s="53"/>
      <c r="B11" s="392"/>
      <c r="C11" s="393"/>
      <c r="D11" s="393"/>
      <c r="E11" s="393"/>
      <c r="F11" s="393"/>
      <c r="G11" s="393"/>
      <c r="H11" s="393"/>
      <c r="I11" s="393"/>
      <c r="J11" s="393"/>
      <c r="K11" s="393"/>
      <c r="L11" s="393"/>
      <c r="M11" s="393"/>
      <c r="N11" s="393"/>
      <c r="O11" s="393"/>
      <c r="P11" s="394"/>
      <c r="Q11" s="53"/>
    </row>
    <row r="12" spans="1:19" ht="13.5" thickBot="1" x14ac:dyDescent="0.25">
      <c r="A12" s="53"/>
      <c r="B12" s="63" t="s">
        <v>0</v>
      </c>
      <c r="C12" s="338" t="s">
        <v>174</v>
      </c>
      <c r="D12" s="338"/>
      <c r="E12" s="338"/>
      <c r="F12" s="338"/>
      <c r="G12" s="338"/>
      <c r="H12" s="338"/>
      <c r="I12" s="338"/>
      <c r="J12" s="338"/>
      <c r="K12" s="338"/>
      <c r="L12" s="338"/>
      <c r="M12" s="338"/>
      <c r="N12" s="338"/>
      <c r="O12" s="338"/>
      <c r="P12" s="339"/>
      <c r="Q12" s="53"/>
    </row>
    <row r="13" spans="1:19" ht="4.5" customHeight="1" thickBot="1" x14ac:dyDescent="0.25">
      <c r="A13" s="53"/>
      <c r="B13" s="334"/>
      <c r="C13" s="335"/>
      <c r="D13" s="335"/>
      <c r="E13" s="335"/>
      <c r="F13" s="335"/>
      <c r="G13" s="335"/>
      <c r="H13" s="335"/>
      <c r="I13" s="335"/>
      <c r="J13" s="335"/>
      <c r="K13" s="335"/>
      <c r="L13" s="335"/>
      <c r="M13" s="335"/>
      <c r="N13" s="335"/>
      <c r="O13" s="335"/>
      <c r="P13" s="336"/>
      <c r="Q13" s="53"/>
    </row>
    <row r="14" spans="1:19" ht="18" customHeight="1" thickBot="1" x14ac:dyDescent="0.25">
      <c r="A14" s="53"/>
      <c r="B14" s="63" t="s">
        <v>6</v>
      </c>
      <c r="C14" s="172" t="s">
        <v>186</v>
      </c>
      <c r="D14" s="173"/>
      <c r="E14" s="173"/>
      <c r="F14" s="173"/>
      <c r="G14" s="173"/>
      <c r="H14" s="173"/>
      <c r="I14" s="173"/>
      <c r="J14" s="173"/>
      <c r="K14" s="173"/>
      <c r="L14" s="173"/>
      <c r="M14" s="173"/>
      <c r="N14" s="173"/>
      <c r="O14" s="173"/>
      <c r="P14" s="174"/>
      <c r="Q14" s="53"/>
    </row>
    <row r="15" spans="1:19" ht="4.5" customHeight="1" thickBot="1" x14ac:dyDescent="0.25">
      <c r="A15" s="53"/>
      <c r="B15" s="347"/>
      <c r="C15" s="348"/>
      <c r="D15" s="348"/>
      <c r="E15" s="348"/>
      <c r="F15" s="348"/>
      <c r="G15" s="348"/>
      <c r="H15" s="348"/>
      <c r="I15" s="348"/>
      <c r="J15" s="348"/>
      <c r="K15" s="348"/>
      <c r="L15" s="348"/>
      <c r="M15" s="348"/>
      <c r="N15" s="348"/>
      <c r="O15" s="348"/>
      <c r="P15" s="349"/>
      <c r="Q15" s="53"/>
    </row>
    <row r="16" spans="1:19" ht="32.25" customHeight="1" thickBot="1" x14ac:dyDescent="0.25">
      <c r="A16" s="53"/>
      <c r="B16" s="63" t="s">
        <v>25</v>
      </c>
      <c r="C16" s="282" t="s">
        <v>219</v>
      </c>
      <c r="D16" s="282"/>
      <c r="E16" s="282"/>
      <c r="F16" s="282"/>
      <c r="G16" s="282"/>
      <c r="H16" s="282"/>
      <c r="I16" s="282"/>
      <c r="J16" s="282"/>
      <c r="K16" s="282"/>
      <c r="L16" s="282"/>
      <c r="M16" s="282"/>
      <c r="N16" s="282"/>
      <c r="O16" s="282"/>
      <c r="P16" s="283"/>
      <c r="Q16" s="53"/>
    </row>
    <row r="17" spans="1:17" ht="4.5" customHeight="1" thickBot="1" x14ac:dyDescent="0.25">
      <c r="A17" s="53"/>
      <c r="B17" s="347"/>
      <c r="C17" s="348"/>
      <c r="D17" s="348"/>
      <c r="E17" s="348"/>
      <c r="F17" s="348"/>
      <c r="G17" s="348"/>
      <c r="H17" s="348"/>
      <c r="I17" s="348"/>
      <c r="J17" s="348"/>
      <c r="K17" s="348"/>
      <c r="L17" s="348"/>
      <c r="M17" s="348"/>
      <c r="N17" s="348"/>
      <c r="O17" s="348"/>
      <c r="P17" s="349"/>
      <c r="Q17" s="53"/>
    </row>
    <row r="18" spans="1:17" ht="26.25" customHeight="1" thickBot="1" x14ac:dyDescent="0.25">
      <c r="A18" s="53"/>
      <c r="B18" s="63" t="s">
        <v>11</v>
      </c>
      <c r="C18" s="367" t="s">
        <v>216</v>
      </c>
      <c r="D18" s="368"/>
      <c r="E18" s="368"/>
      <c r="F18" s="368"/>
      <c r="G18" s="368"/>
      <c r="H18" s="368"/>
      <c r="I18" s="368"/>
      <c r="J18" s="368"/>
      <c r="K18" s="368"/>
      <c r="L18" s="368"/>
      <c r="M18" s="368"/>
      <c r="N18" s="368"/>
      <c r="O18" s="368"/>
      <c r="P18" s="369"/>
      <c r="Q18" s="53"/>
    </row>
    <row r="19" spans="1:17" ht="4.5" customHeight="1" thickBot="1" x14ac:dyDescent="0.25">
      <c r="A19" s="53"/>
      <c r="B19" s="370"/>
      <c r="C19" s="370"/>
      <c r="D19" s="370"/>
      <c r="E19" s="370"/>
      <c r="F19" s="370"/>
      <c r="G19" s="370"/>
      <c r="H19" s="370"/>
      <c r="I19" s="370"/>
      <c r="J19" s="370"/>
      <c r="K19" s="370"/>
      <c r="L19" s="370"/>
      <c r="M19" s="370"/>
      <c r="N19" s="370"/>
      <c r="O19" s="370"/>
      <c r="P19" s="370"/>
      <c r="Q19" s="53"/>
    </row>
    <row r="20" spans="1:17" ht="17.25" customHeight="1" thickBot="1" x14ac:dyDescent="0.25">
      <c r="A20" s="53"/>
      <c r="B20" s="302" t="s">
        <v>26</v>
      </c>
      <c r="C20" s="303"/>
      <c r="D20" s="303"/>
      <c r="E20" s="303"/>
      <c r="F20" s="303"/>
      <c r="G20" s="303"/>
      <c r="H20" s="303"/>
      <c r="I20" s="303"/>
      <c r="J20" s="303"/>
      <c r="K20" s="303"/>
      <c r="L20" s="303"/>
      <c r="M20" s="303"/>
      <c r="N20" s="303"/>
      <c r="O20" s="303"/>
      <c r="P20" s="304"/>
      <c r="Q20" s="53"/>
    </row>
    <row r="21" spans="1:17" ht="4.5" customHeight="1" thickBot="1" x14ac:dyDescent="0.25">
      <c r="A21" s="53"/>
      <c r="B21" s="371"/>
      <c r="C21" s="372"/>
      <c r="D21" s="372"/>
      <c r="E21" s="372"/>
      <c r="F21" s="372"/>
      <c r="G21" s="372"/>
      <c r="H21" s="372"/>
      <c r="I21" s="372"/>
      <c r="J21" s="372"/>
      <c r="K21" s="372"/>
      <c r="L21" s="372"/>
      <c r="M21" s="372"/>
      <c r="N21" s="372"/>
      <c r="O21" s="372"/>
      <c r="P21" s="373"/>
      <c r="Q21" s="53"/>
    </row>
    <row r="22" spans="1:17" ht="51" customHeight="1" thickBot="1" x14ac:dyDescent="0.25">
      <c r="A22" s="53"/>
      <c r="B22" s="63" t="s">
        <v>3</v>
      </c>
      <c r="C22" s="374" t="s">
        <v>223</v>
      </c>
      <c r="D22" s="375"/>
      <c r="E22" s="375"/>
      <c r="F22" s="375"/>
      <c r="G22" s="375"/>
      <c r="H22" s="375"/>
      <c r="I22" s="375"/>
      <c r="J22" s="375"/>
      <c r="K22" s="375"/>
      <c r="L22" s="375"/>
      <c r="M22" s="375"/>
      <c r="N22" s="375"/>
      <c r="O22" s="375"/>
      <c r="P22" s="376"/>
      <c r="Q22" s="53"/>
    </row>
    <row r="23" spans="1:17" ht="4.5" customHeight="1" thickBot="1" x14ac:dyDescent="0.25">
      <c r="A23" s="53"/>
      <c r="B23" s="347"/>
      <c r="C23" s="348"/>
      <c r="D23" s="348"/>
      <c r="E23" s="348"/>
      <c r="F23" s="348"/>
      <c r="G23" s="348"/>
      <c r="H23" s="348"/>
      <c r="I23" s="348"/>
      <c r="J23" s="348"/>
      <c r="K23" s="348"/>
      <c r="L23" s="348"/>
      <c r="M23" s="348"/>
      <c r="N23" s="348"/>
      <c r="O23" s="348"/>
      <c r="P23" s="349"/>
      <c r="Q23" s="53"/>
    </row>
    <row r="24" spans="1:17" ht="82.5" customHeight="1" thickBot="1" x14ac:dyDescent="0.25">
      <c r="A24" s="53"/>
      <c r="B24" s="63" t="s">
        <v>12</v>
      </c>
      <c r="C24" s="351" t="s">
        <v>224</v>
      </c>
      <c r="D24" s="352"/>
      <c r="E24" s="352"/>
      <c r="F24" s="352"/>
      <c r="G24" s="352"/>
      <c r="H24" s="352"/>
      <c r="I24" s="352"/>
      <c r="J24" s="352"/>
      <c r="K24" s="352"/>
      <c r="L24" s="352"/>
      <c r="M24" s="352"/>
      <c r="N24" s="352"/>
      <c r="O24" s="352"/>
      <c r="P24" s="353"/>
      <c r="Q24" s="53"/>
    </row>
    <row r="25" spans="1:17" ht="4.5" customHeight="1" thickBot="1" x14ac:dyDescent="0.25">
      <c r="A25" s="53"/>
      <c r="B25" s="354"/>
      <c r="C25" s="355"/>
      <c r="D25" s="355"/>
      <c r="E25" s="355"/>
      <c r="F25" s="355"/>
      <c r="G25" s="355"/>
      <c r="H25" s="355"/>
      <c r="I25" s="355"/>
      <c r="J25" s="355"/>
      <c r="K25" s="355"/>
      <c r="L25" s="355"/>
      <c r="M25" s="355"/>
      <c r="N25" s="355"/>
      <c r="O25" s="355"/>
      <c r="P25" s="356"/>
      <c r="Q25" s="53"/>
    </row>
    <row r="26" spans="1:17" ht="13.5" customHeight="1" thickBot="1" x14ac:dyDescent="0.25">
      <c r="A26" s="53"/>
      <c r="B26" s="64" t="s">
        <v>2</v>
      </c>
      <c r="C26" s="357">
        <v>1</v>
      </c>
      <c r="D26" s="358"/>
      <c r="E26" s="358"/>
      <c r="F26" s="358"/>
      <c r="G26" s="358"/>
      <c r="H26" s="358"/>
      <c r="I26" s="358"/>
      <c r="J26" s="358"/>
      <c r="K26" s="358"/>
      <c r="L26" s="358"/>
      <c r="M26" s="358"/>
      <c r="N26" s="358"/>
      <c r="O26" s="358"/>
      <c r="P26" s="359"/>
      <c r="Q26" s="53"/>
    </row>
    <row r="27" spans="1:17" ht="4.5" customHeight="1" thickBot="1" x14ac:dyDescent="0.25">
      <c r="A27" s="53"/>
      <c r="B27" s="360"/>
      <c r="C27" s="361"/>
      <c r="D27" s="361"/>
      <c r="E27" s="361"/>
      <c r="F27" s="361"/>
      <c r="G27" s="361"/>
      <c r="H27" s="361"/>
      <c r="I27" s="361"/>
      <c r="J27" s="361"/>
      <c r="K27" s="361"/>
      <c r="L27" s="361"/>
      <c r="M27" s="361"/>
      <c r="N27" s="361"/>
      <c r="O27" s="361"/>
      <c r="P27" s="362"/>
      <c r="Q27" s="53"/>
    </row>
    <row r="28" spans="1:17" ht="12.75" customHeight="1" thickBot="1" x14ac:dyDescent="0.25">
      <c r="A28" s="53"/>
      <c r="B28" s="64" t="s">
        <v>13</v>
      </c>
      <c r="C28" s="65" t="s">
        <v>14</v>
      </c>
      <c r="D28" s="363" t="s">
        <v>187</v>
      </c>
      <c r="E28" s="358"/>
      <c r="F28" s="358"/>
      <c r="G28" s="359"/>
      <c r="H28" s="364" t="s">
        <v>15</v>
      </c>
      <c r="I28" s="364"/>
      <c r="J28" s="364"/>
      <c r="K28" s="363" t="s">
        <v>188</v>
      </c>
      <c r="L28" s="358"/>
      <c r="M28" s="359"/>
      <c r="N28" s="365" t="s">
        <v>16</v>
      </c>
      <c r="O28" s="366"/>
      <c r="P28" s="66" t="s">
        <v>189</v>
      </c>
      <c r="Q28" s="53"/>
    </row>
    <row r="29" spans="1:17" ht="4.5" customHeight="1" thickBot="1" x14ac:dyDescent="0.25">
      <c r="A29" s="53"/>
      <c r="B29" s="344"/>
      <c r="C29" s="345"/>
      <c r="D29" s="345"/>
      <c r="E29" s="345"/>
      <c r="F29" s="345"/>
      <c r="G29" s="345"/>
      <c r="H29" s="345"/>
      <c r="I29" s="345"/>
      <c r="J29" s="345"/>
      <c r="K29" s="345"/>
      <c r="L29" s="345"/>
      <c r="M29" s="345"/>
      <c r="N29" s="345"/>
      <c r="O29" s="345"/>
      <c r="P29" s="346"/>
      <c r="Q29" s="53"/>
    </row>
    <row r="30" spans="1:17" ht="13.5" thickBot="1" x14ac:dyDescent="0.25">
      <c r="A30" s="53"/>
      <c r="B30" s="89" t="s">
        <v>7</v>
      </c>
      <c r="C30" s="337" t="s">
        <v>179</v>
      </c>
      <c r="D30" s="338"/>
      <c r="E30" s="338"/>
      <c r="F30" s="338"/>
      <c r="G30" s="338"/>
      <c r="H30" s="338"/>
      <c r="I30" s="338"/>
      <c r="J30" s="338"/>
      <c r="K30" s="338"/>
      <c r="L30" s="338"/>
      <c r="M30" s="338"/>
      <c r="N30" s="338"/>
      <c r="O30" s="338"/>
      <c r="P30" s="339"/>
      <c r="Q30" s="53"/>
    </row>
    <row r="31" spans="1:17" ht="4.5" customHeight="1" thickBot="1" x14ac:dyDescent="0.25">
      <c r="A31" s="53"/>
      <c r="B31" s="347"/>
      <c r="C31" s="348"/>
      <c r="D31" s="348"/>
      <c r="E31" s="348"/>
      <c r="F31" s="348"/>
      <c r="G31" s="348"/>
      <c r="H31" s="348"/>
      <c r="I31" s="348"/>
      <c r="J31" s="348"/>
      <c r="K31" s="348"/>
      <c r="L31" s="348"/>
      <c r="M31" s="348"/>
      <c r="N31" s="348"/>
      <c r="O31" s="348"/>
      <c r="P31" s="349"/>
      <c r="Q31" s="53"/>
    </row>
    <row r="32" spans="1:17" ht="13.5" thickBot="1" x14ac:dyDescent="0.25">
      <c r="A32" s="53"/>
      <c r="B32" s="89" t="s">
        <v>4</v>
      </c>
      <c r="C32" s="350" t="s">
        <v>74</v>
      </c>
      <c r="D32" s="338"/>
      <c r="E32" s="338"/>
      <c r="F32" s="338"/>
      <c r="G32" s="338"/>
      <c r="H32" s="338"/>
      <c r="I32" s="338"/>
      <c r="J32" s="338"/>
      <c r="K32" s="338"/>
      <c r="L32" s="338"/>
      <c r="M32" s="338"/>
      <c r="N32" s="338"/>
      <c r="O32" s="338"/>
      <c r="P32" s="339"/>
      <c r="Q32" s="53"/>
    </row>
    <row r="33" spans="1:17" ht="4.5" customHeight="1" thickBot="1" x14ac:dyDescent="0.25">
      <c r="A33" s="53"/>
      <c r="B33" s="347"/>
      <c r="C33" s="348"/>
      <c r="D33" s="348"/>
      <c r="E33" s="348"/>
      <c r="F33" s="348"/>
      <c r="G33" s="348"/>
      <c r="H33" s="348"/>
      <c r="I33" s="348"/>
      <c r="J33" s="348"/>
      <c r="K33" s="348"/>
      <c r="L33" s="348"/>
      <c r="M33" s="348"/>
      <c r="N33" s="348"/>
      <c r="O33" s="348"/>
      <c r="P33" s="349"/>
      <c r="Q33" s="53"/>
    </row>
    <row r="34" spans="1:17" ht="13.5" thickBot="1" x14ac:dyDescent="0.25">
      <c r="A34" s="53"/>
      <c r="B34" s="89" t="s">
        <v>23</v>
      </c>
      <c r="C34" s="350" t="s">
        <v>71</v>
      </c>
      <c r="D34" s="338"/>
      <c r="E34" s="338"/>
      <c r="F34" s="338"/>
      <c r="G34" s="338"/>
      <c r="H34" s="338"/>
      <c r="I34" s="338"/>
      <c r="J34" s="338"/>
      <c r="K34" s="338"/>
      <c r="L34" s="338"/>
      <c r="M34" s="338"/>
      <c r="N34" s="338"/>
      <c r="O34" s="338"/>
      <c r="P34" s="339"/>
      <c r="Q34" s="53"/>
    </row>
    <row r="35" spans="1:17" ht="4.5" customHeight="1" thickBot="1" x14ac:dyDescent="0.25">
      <c r="A35" s="53"/>
      <c r="B35" s="334"/>
      <c r="C35" s="335"/>
      <c r="D35" s="335"/>
      <c r="E35" s="335"/>
      <c r="F35" s="335"/>
      <c r="G35" s="335"/>
      <c r="H35" s="335"/>
      <c r="I35" s="335"/>
      <c r="J35" s="335"/>
      <c r="K35" s="335"/>
      <c r="L35" s="335"/>
      <c r="M35" s="335"/>
      <c r="N35" s="335"/>
      <c r="O35" s="335"/>
      <c r="P35" s="336"/>
      <c r="Q35" s="53"/>
    </row>
    <row r="36" spans="1:17" ht="16.5" customHeight="1" thickBot="1" x14ac:dyDescent="0.25">
      <c r="A36" s="53"/>
      <c r="B36" s="89" t="s">
        <v>64</v>
      </c>
      <c r="C36" s="337" t="s">
        <v>70</v>
      </c>
      <c r="D36" s="338"/>
      <c r="E36" s="338"/>
      <c r="F36" s="338"/>
      <c r="G36" s="338"/>
      <c r="H36" s="338"/>
      <c r="I36" s="338"/>
      <c r="J36" s="338"/>
      <c r="K36" s="338"/>
      <c r="L36" s="338"/>
      <c r="M36" s="338"/>
      <c r="N36" s="338"/>
      <c r="O36" s="338"/>
      <c r="P36" s="339"/>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340" t="s">
        <v>17</v>
      </c>
      <c r="C38" s="341"/>
      <c r="D38" s="341"/>
      <c r="E38" s="341"/>
      <c r="F38" s="341"/>
      <c r="G38" s="341"/>
      <c r="H38" s="341"/>
      <c r="I38" s="341"/>
      <c r="J38" s="341"/>
      <c r="K38" s="341"/>
      <c r="L38" s="341"/>
      <c r="M38" s="341"/>
      <c r="N38" s="341"/>
      <c r="O38" s="342"/>
      <c r="P38" s="343"/>
      <c r="Q38" s="53"/>
    </row>
    <row r="39" spans="1:17" ht="13.5" thickBot="1" x14ac:dyDescent="0.25">
      <c r="A39" s="53"/>
      <c r="B39" s="93" t="s">
        <v>22</v>
      </c>
      <c r="C39" s="340" t="s">
        <v>18</v>
      </c>
      <c r="D39" s="341"/>
      <c r="E39" s="341"/>
      <c r="F39" s="341"/>
      <c r="G39" s="343"/>
      <c r="H39" s="340" t="s">
        <v>7</v>
      </c>
      <c r="I39" s="341"/>
      <c r="J39" s="341"/>
      <c r="K39" s="341"/>
      <c r="L39" s="343"/>
      <c r="M39" s="340" t="s">
        <v>19</v>
      </c>
      <c r="N39" s="341"/>
      <c r="O39" s="342"/>
      <c r="P39" s="343"/>
      <c r="Q39" s="53"/>
    </row>
    <row r="40" spans="1:17" ht="54" customHeight="1" x14ac:dyDescent="0.2">
      <c r="A40" s="53"/>
      <c r="B40" s="124" t="s">
        <v>190</v>
      </c>
      <c r="C40" s="325" t="s">
        <v>191</v>
      </c>
      <c r="D40" s="326"/>
      <c r="E40" s="326"/>
      <c r="F40" s="326"/>
      <c r="G40" s="327"/>
      <c r="H40" s="328" t="s">
        <v>192</v>
      </c>
      <c r="I40" s="329"/>
      <c r="J40" s="329"/>
      <c r="K40" s="329"/>
      <c r="L40" s="330"/>
      <c r="M40" s="331" t="s">
        <v>204</v>
      </c>
      <c r="N40" s="331"/>
      <c r="O40" s="331"/>
      <c r="P40" s="332"/>
      <c r="Q40" s="53"/>
    </row>
    <row r="41" spans="1:17" ht="55.5" customHeight="1" x14ac:dyDescent="0.2">
      <c r="A41" s="53"/>
      <c r="B41" s="127" t="s">
        <v>203</v>
      </c>
      <c r="C41" s="325" t="s">
        <v>191</v>
      </c>
      <c r="D41" s="326"/>
      <c r="E41" s="326"/>
      <c r="F41" s="326"/>
      <c r="G41" s="327"/>
      <c r="H41" s="333" t="s">
        <v>192</v>
      </c>
      <c r="I41" s="333"/>
      <c r="J41" s="333"/>
      <c r="K41" s="333"/>
      <c r="L41" s="333"/>
      <c r="M41" s="331" t="s">
        <v>204</v>
      </c>
      <c r="N41" s="331"/>
      <c r="O41" s="331"/>
      <c r="P41" s="332"/>
      <c r="Q41" s="53"/>
    </row>
    <row r="42" spans="1:17" ht="13.5" hidden="1" customHeight="1" x14ac:dyDescent="0.2">
      <c r="A42" s="53"/>
      <c r="B42" s="94"/>
      <c r="C42" s="323"/>
      <c r="D42" s="323"/>
      <c r="E42" s="323"/>
      <c r="F42" s="323"/>
      <c r="G42" s="323"/>
      <c r="H42" s="323"/>
      <c r="I42" s="323"/>
      <c r="J42" s="323"/>
      <c r="K42" s="323"/>
      <c r="L42" s="323"/>
      <c r="M42" s="323"/>
      <c r="N42" s="323"/>
      <c r="O42" s="323"/>
      <c r="P42" s="324"/>
      <c r="Q42" s="53"/>
    </row>
    <row r="43" spans="1:17" ht="12.75" hidden="1" customHeight="1" x14ac:dyDescent="0.2">
      <c r="A43" s="53"/>
      <c r="B43" s="94"/>
      <c r="C43" s="323"/>
      <c r="D43" s="323"/>
      <c r="E43" s="323"/>
      <c r="F43" s="323"/>
      <c r="G43" s="323"/>
      <c r="H43" s="323"/>
      <c r="I43" s="323"/>
      <c r="J43" s="323"/>
      <c r="K43" s="323"/>
      <c r="L43" s="323"/>
      <c r="M43" s="323"/>
      <c r="N43" s="323"/>
      <c r="O43" s="323"/>
      <c r="P43" s="324"/>
      <c r="Q43" s="53"/>
    </row>
    <row r="44" spans="1:17" ht="11.25" hidden="1" customHeight="1" thickBot="1" x14ac:dyDescent="0.25">
      <c r="A44" s="53"/>
      <c r="B44" s="95"/>
      <c r="C44" s="300"/>
      <c r="D44" s="300"/>
      <c r="E44" s="300"/>
      <c r="F44" s="300"/>
      <c r="G44" s="300"/>
      <c r="H44" s="300"/>
      <c r="I44" s="300"/>
      <c r="J44" s="300"/>
      <c r="K44" s="300"/>
      <c r="L44" s="300"/>
      <c r="M44" s="300"/>
      <c r="N44" s="300"/>
      <c r="O44" s="300"/>
      <c r="P44" s="301"/>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02" t="s">
        <v>8</v>
      </c>
      <c r="C46" s="303"/>
      <c r="D46" s="303"/>
      <c r="E46" s="303"/>
      <c r="F46" s="303"/>
      <c r="G46" s="303"/>
      <c r="H46" s="303"/>
      <c r="I46" s="303"/>
      <c r="J46" s="303"/>
      <c r="K46" s="303"/>
      <c r="L46" s="303"/>
      <c r="M46" s="303"/>
      <c r="N46" s="303"/>
      <c r="O46" s="303"/>
      <c r="P46" s="304"/>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305"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3"/>
    </row>
    <row r="49" spans="1:17" ht="13.5" thickBot="1" x14ac:dyDescent="0.25">
      <c r="A49" s="53"/>
      <c r="B49" s="306"/>
      <c r="C49" s="71" t="s">
        <v>10</v>
      </c>
      <c r="D49" s="73">
        <f>'Registro - Eficacia'!D10</f>
        <v>1</v>
      </c>
      <c r="E49" s="73">
        <f>'Registro - Eficacia'!F10</f>
        <v>1</v>
      </c>
      <c r="F49" s="73">
        <f>'Registro - Eficacia'!H10</f>
        <v>1</v>
      </c>
      <c r="G49" s="73">
        <f>'Registro - Eficacia'!J10</f>
        <v>1</v>
      </c>
      <c r="H49" s="73">
        <f>'Registro - Eficacia'!L10</f>
        <v>1</v>
      </c>
      <c r="I49" s="73">
        <f>'Registro - Eficacia'!N10</f>
        <v>1</v>
      </c>
      <c r="J49" s="73">
        <f>'Registro - Eficacia'!P10</f>
        <v>1</v>
      </c>
      <c r="K49" s="73">
        <f>'Registro - Eficacia'!R10</f>
        <v>1</v>
      </c>
      <c r="L49" s="73">
        <f>'Registro - Eficacia'!T10</f>
        <v>1</v>
      </c>
      <c r="M49" s="73">
        <f>'Registro - Eficacia'!V10</f>
        <v>1</v>
      </c>
      <c r="N49" s="73">
        <f>'Registro - Eficacia'!X10</f>
        <v>1</v>
      </c>
      <c r="O49" s="73">
        <f>'Registro - Eficacia'!Z10</f>
        <v>1</v>
      </c>
      <c r="P49" s="73">
        <f>+'Registro - Eficacia'!AB10</f>
        <v>1</v>
      </c>
      <c r="Q49" s="53"/>
    </row>
    <row r="50" spans="1:17" ht="4.5" customHeight="1" thickBot="1" x14ac:dyDescent="0.25">
      <c r="A50" s="53"/>
      <c r="B50" s="99">
        <v>0.9</v>
      </c>
      <c r="C50" s="75"/>
      <c r="D50" s="75"/>
      <c r="E50" s="75"/>
      <c r="F50" s="76">
        <f>+$C$26</f>
        <v>1</v>
      </c>
      <c r="G50" s="75"/>
      <c r="H50" s="75"/>
      <c r="I50" s="76">
        <f>+$C$26</f>
        <v>1</v>
      </c>
      <c r="J50" s="75"/>
      <c r="K50" s="75"/>
      <c r="L50" s="76">
        <f>+$C$26</f>
        <v>1</v>
      </c>
      <c r="M50" s="75"/>
      <c r="N50" s="75"/>
      <c r="O50" s="76">
        <f>+$C$26</f>
        <v>1</v>
      </c>
      <c r="P50" s="76">
        <f>+$C$26</f>
        <v>1</v>
      </c>
      <c r="Q50" s="53"/>
    </row>
    <row r="51" spans="1:17" ht="22.5" customHeight="1" thickBot="1" x14ac:dyDescent="0.25">
      <c r="A51" s="53"/>
      <c r="B51" s="302" t="s">
        <v>21</v>
      </c>
      <c r="C51" s="303"/>
      <c r="D51" s="303"/>
      <c r="E51" s="303"/>
      <c r="F51" s="303"/>
      <c r="G51" s="303"/>
      <c r="H51" s="303"/>
      <c r="I51" s="303"/>
      <c r="J51" s="303"/>
      <c r="K51" s="303"/>
      <c r="L51" s="303"/>
      <c r="M51" s="303"/>
      <c r="N51" s="303"/>
      <c r="O51" s="303"/>
      <c r="P51" s="304"/>
      <c r="Q51" s="53"/>
    </row>
    <row r="52" spans="1:17" x14ac:dyDescent="0.2">
      <c r="A52" s="53"/>
      <c r="B52" s="313"/>
      <c r="C52" s="314"/>
      <c r="D52" s="314"/>
      <c r="E52" s="314"/>
      <c r="F52" s="314"/>
      <c r="G52" s="314"/>
      <c r="H52" s="314"/>
      <c r="I52" s="314"/>
      <c r="J52" s="314"/>
      <c r="K52" s="314"/>
      <c r="L52" s="314"/>
      <c r="M52" s="314"/>
      <c r="N52" s="314"/>
      <c r="O52" s="314"/>
      <c r="P52" s="315"/>
      <c r="Q52" s="53"/>
    </row>
    <row r="53" spans="1:17" x14ac:dyDescent="0.2">
      <c r="A53" s="53"/>
      <c r="B53" s="316"/>
      <c r="C53" s="317"/>
      <c r="D53" s="317"/>
      <c r="E53" s="317"/>
      <c r="F53" s="317"/>
      <c r="G53" s="317"/>
      <c r="H53" s="317"/>
      <c r="I53" s="317"/>
      <c r="J53" s="317"/>
      <c r="K53" s="317"/>
      <c r="L53" s="317"/>
      <c r="M53" s="317"/>
      <c r="N53" s="317"/>
      <c r="O53" s="317"/>
      <c r="P53" s="318"/>
      <c r="Q53" s="53"/>
    </row>
    <row r="54" spans="1:17" x14ac:dyDescent="0.2">
      <c r="A54" s="53"/>
      <c r="B54" s="316"/>
      <c r="C54" s="317"/>
      <c r="D54" s="317"/>
      <c r="E54" s="317"/>
      <c r="F54" s="317"/>
      <c r="G54" s="317"/>
      <c r="H54" s="317"/>
      <c r="I54" s="317"/>
      <c r="J54" s="317"/>
      <c r="K54" s="317"/>
      <c r="L54" s="317"/>
      <c r="M54" s="317"/>
      <c r="N54" s="317"/>
      <c r="O54" s="317"/>
      <c r="P54" s="318"/>
      <c r="Q54" s="53"/>
    </row>
    <row r="55" spans="1:17" x14ac:dyDescent="0.2">
      <c r="A55" s="53"/>
      <c r="B55" s="316"/>
      <c r="C55" s="317"/>
      <c r="D55" s="317"/>
      <c r="E55" s="317"/>
      <c r="F55" s="317"/>
      <c r="G55" s="317"/>
      <c r="H55" s="317"/>
      <c r="I55" s="317"/>
      <c r="J55" s="317"/>
      <c r="K55" s="317"/>
      <c r="L55" s="317"/>
      <c r="M55" s="317"/>
      <c r="N55" s="317"/>
      <c r="O55" s="317"/>
      <c r="P55" s="318"/>
      <c r="Q55" s="53"/>
    </row>
    <row r="56" spans="1:17" x14ac:dyDescent="0.2">
      <c r="A56" s="53"/>
      <c r="B56" s="316"/>
      <c r="C56" s="317"/>
      <c r="D56" s="317"/>
      <c r="E56" s="317"/>
      <c r="F56" s="317"/>
      <c r="G56" s="317"/>
      <c r="H56" s="317"/>
      <c r="I56" s="317"/>
      <c r="J56" s="317"/>
      <c r="K56" s="317"/>
      <c r="L56" s="317"/>
      <c r="M56" s="317"/>
      <c r="N56" s="317"/>
      <c r="O56" s="317"/>
      <c r="P56" s="318"/>
      <c r="Q56" s="53"/>
    </row>
    <row r="57" spans="1:17" x14ac:dyDescent="0.2">
      <c r="A57" s="53"/>
      <c r="B57" s="316"/>
      <c r="C57" s="317"/>
      <c r="D57" s="317"/>
      <c r="E57" s="317"/>
      <c r="F57" s="317"/>
      <c r="G57" s="317"/>
      <c r="H57" s="317"/>
      <c r="I57" s="317"/>
      <c r="J57" s="317"/>
      <c r="K57" s="317"/>
      <c r="L57" s="317"/>
      <c r="M57" s="317"/>
      <c r="N57" s="317"/>
      <c r="O57" s="317"/>
      <c r="P57" s="318"/>
      <c r="Q57" s="53"/>
    </row>
    <row r="58" spans="1:17" x14ac:dyDescent="0.2">
      <c r="A58" s="53"/>
      <c r="B58" s="316"/>
      <c r="C58" s="317"/>
      <c r="D58" s="317"/>
      <c r="E58" s="317"/>
      <c r="F58" s="317"/>
      <c r="G58" s="317"/>
      <c r="H58" s="317"/>
      <c r="I58" s="317"/>
      <c r="J58" s="317"/>
      <c r="K58" s="317"/>
      <c r="L58" s="317"/>
      <c r="M58" s="317"/>
      <c r="N58" s="317"/>
      <c r="O58" s="317"/>
      <c r="P58" s="318"/>
      <c r="Q58" s="53"/>
    </row>
    <row r="59" spans="1:17" x14ac:dyDescent="0.2">
      <c r="A59" s="53"/>
      <c r="B59" s="316"/>
      <c r="C59" s="317"/>
      <c r="D59" s="317"/>
      <c r="E59" s="317"/>
      <c r="F59" s="317"/>
      <c r="G59" s="317"/>
      <c r="H59" s="317"/>
      <c r="I59" s="317"/>
      <c r="J59" s="317"/>
      <c r="K59" s="317"/>
      <c r="L59" s="317"/>
      <c r="M59" s="317"/>
      <c r="N59" s="317"/>
      <c r="O59" s="317"/>
      <c r="P59" s="318"/>
      <c r="Q59" s="53"/>
    </row>
    <row r="60" spans="1:17" x14ac:dyDescent="0.2">
      <c r="A60" s="53"/>
      <c r="B60" s="316"/>
      <c r="C60" s="317"/>
      <c r="D60" s="317"/>
      <c r="E60" s="317"/>
      <c r="F60" s="317"/>
      <c r="G60" s="317"/>
      <c r="H60" s="317"/>
      <c r="I60" s="317"/>
      <c r="J60" s="317"/>
      <c r="K60" s="317"/>
      <c r="L60" s="317"/>
      <c r="M60" s="317"/>
      <c r="N60" s="317"/>
      <c r="O60" s="317"/>
      <c r="P60" s="318"/>
      <c r="Q60" s="53"/>
    </row>
    <row r="61" spans="1:17" x14ac:dyDescent="0.2">
      <c r="A61" s="53"/>
      <c r="B61" s="316"/>
      <c r="C61" s="317"/>
      <c r="D61" s="317"/>
      <c r="E61" s="317"/>
      <c r="F61" s="317"/>
      <c r="G61" s="317"/>
      <c r="H61" s="317"/>
      <c r="I61" s="317"/>
      <c r="J61" s="317"/>
      <c r="K61" s="317"/>
      <c r="L61" s="317"/>
      <c r="M61" s="317"/>
      <c r="N61" s="317"/>
      <c r="O61" s="317"/>
      <c r="P61" s="318"/>
      <c r="Q61" s="53"/>
    </row>
    <row r="62" spans="1:17" x14ac:dyDescent="0.2">
      <c r="A62" s="53"/>
      <c r="B62" s="316"/>
      <c r="C62" s="317"/>
      <c r="D62" s="317"/>
      <c r="E62" s="317"/>
      <c r="F62" s="317"/>
      <c r="G62" s="317"/>
      <c r="H62" s="317"/>
      <c r="I62" s="317"/>
      <c r="J62" s="317"/>
      <c r="K62" s="317"/>
      <c r="L62" s="317"/>
      <c r="M62" s="317"/>
      <c r="N62" s="317"/>
      <c r="O62" s="317"/>
      <c r="P62" s="318"/>
      <c r="Q62" s="53"/>
    </row>
    <row r="63" spans="1:17" x14ac:dyDescent="0.2">
      <c r="A63" s="53"/>
      <c r="B63" s="316"/>
      <c r="C63" s="317"/>
      <c r="D63" s="317"/>
      <c r="E63" s="317"/>
      <c r="F63" s="317"/>
      <c r="G63" s="317"/>
      <c r="H63" s="317"/>
      <c r="I63" s="317"/>
      <c r="J63" s="317"/>
      <c r="K63" s="317"/>
      <c r="L63" s="317"/>
      <c r="M63" s="317"/>
      <c r="N63" s="317"/>
      <c r="O63" s="317"/>
      <c r="P63" s="318"/>
      <c r="Q63" s="53"/>
    </row>
    <row r="64" spans="1:17" x14ac:dyDescent="0.2">
      <c r="A64" s="53"/>
      <c r="B64" s="316"/>
      <c r="C64" s="317"/>
      <c r="D64" s="317"/>
      <c r="E64" s="317"/>
      <c r="F64" s="317"/>
      <c r="G64" s="317"/>
      <c r="H64" s="317"/>
      <c r="I64" s="317"/>
      <c r="J64" s="317"/>
      <c r="K64" s="317"/>
      <c r="L64" s="317"/>
      <c r="M64" s="317"/>
      <c r="N64" s="317"/>
      <c r="O64" s="317"/>
      <c r="P64" s="318"/>
      <c r="Q64" s="53"/>
    </row>
    <row r="65" spans="1:19" x14ac:dyDescent="0.2">
      <c r="A65" s="53"/>
      <c r="B65" s="316"/>
      <c r="C65" s="317"/>
      <c r="D65" s="317"/>
      <c r="E65" s="317"/>
      <c r="F65" s="317"/>
      <c r="G65" s="317"/>
      <c r="H65" s="317"/>
      <c r="I65" s="317"/>
      <c r="J65" s="317"/>
      <c r="K65" s="317"/>
      <c r="L65" s="317"/>
      <c r="M65" s="317"/>
      <c r="N65" s="317"/>
      <c r="O65" s="317"/>
      <c r="P65" s="318"/>
      <c r="Q65" s="53"/>
    </row>
    <row r="66" spans="1:19" x14ac:dyDescent="0.2">
      <c r="A66" s="53"/>
      <c r="B66" s="316"/>
      <c r="C66" s="317"/>
      <c r="D66" s="317"/>
      <c r="E66" s="317"/>
      <c r="F66" s="317"/>
      <c r="G66" s="317"/>
      <c r="H66" s="317"/>
      <c r="I66" s="317"/>
      <c r="J66" s="317"/>
      <c r="K66" s="317"/>
      <c r="L66" s="317"/>
      <c r="M66" s="317"/>
      <c r="N66" s="317"/>
      <c r="O66" s="317"/>
      <c r="P66" s="318"/>
      <c r="Q66" s="53"/>
    </row>
    <row r="67" spans="1:19" ht="13.5" thickBot="1" x14ac:dyDescent="0.25">
      <c r="A67" s="53"/>
      <c r="B67" s="319"/>
      <c r="C67" s="320"/>
      <c r="D67" s="320"/>
      <c r="E67" s="320"/>
      <c r="F67" s="320"/>
      <c r="G67" s="320"/>
      <c r="H67" s="320"/>
      <c r="I67" s="320"/>
      <c r="J67" s="320"/>
      <c r="K67" s="320"/>
      <c r="L67" s="320"/>
      <c r="M67" s="320"/>
      <c r="N67" s="320"/>
      <c r="O67" s="320"/>
      <c r="P67" s="321"/>
      <c r="Q67" s="53"/>
    </row>
    <row r="68" spans="1:19" s="54" customFormat="1" ht="4.5" customHeight="1" thickBot="1" x14ac:dyDescent="0.25">
      <c r="A68" s="322"/>
      <c r="B68" s="322"/>
      <c r="C68" s="322"/>
      <c r="D68" s="322"/>
      <c r="E68" s="322"/>
      <c r="F68" s="322"/>
      <c r="G68" s="322"/>
      <c r="H68" s="322"/>
      <c r="I68" s="322"/>
      <c r="J68" s="322"/>
      <c r="K68" s="322"/>
      <c r="L68" s="322"/>
      <c r="M68" s="322"/>
      <c r="N68" s="322"/>
      <c r="O68" s="322"/>
      <c r="P68" s="322"/>
      <c r="Q68" s="322"/>
      <c r="S68" s="102"/>
    </row>
    <row r="69" spans="1:19" ht="15" customHeight="1" x14ac:dyDescent="0.2">
      <c r="A69" s="53"/>
      <c r="B69" s="310" t="s">
        <v>5</v>
      </c>
      <c r="C69" s="307" t="s">
        <v>175</v>
      </c>
      <c r="D69" s="308"/>
      <c r="E69" s="308"/>
      <c r="F69" s="308"/>
      <c r="G69" s="308"/>
      <c r="H69" s="308"/>
      <c r="I69" s="308"/>
      <c r="J69" s="308"/>
      <c r="K69" s="308"/>
      <c r="L69" s="308"/>
      <c r="M69" s="308"/>
      <c r="N69" s="308"/>
      <c r="O69" s="308"/>
      <c r="P69" s="309"/>
      <c r="Q69" s="53"/>
    </row>
    <row r="70" spans="1:19" ht="49.5" customHeight="1" x14ac:dyDescent="0.2">
      <c r="A70" s="53"/>
      <c r="B70" s="311"/>
      <c r="C70" s="291" t="s">
        <v>222</v>
      </c>
      <c r="D70" s="292"/>
      <c r="E70" s="292"/>
      <c r="F70" s="292"/>
      <c r="G70" s="292"/>
      <c r="H70" s="292"/>
      <c r="I70" s="292"/>
      <c r="J70" s="292"/>
      <c r="K70" s="292"/>
      <c r="L70" s="292"/>
      <c r="M70" s="292"/>
      <c r="N70" s="292"/>
      <c r="O70" s="292"/>
      <c r="P70" s="293"/>
      <c r="Q70" s="53"/>
    </row>
    <row r="71" spans="1:19" ht="15" customHeight="1" x14ac:dyDescent="0.2">
      <c r="A71" s="53"/>
      <c r="B71" s="311"/>
      <c r="C71" s="294" t="s">
        <v>176</v>
      </c>
      <c r="D71" s="295"/>
      <c r="E71" s="295"/>
      <c r="F71" s="295"/>
      <c r="G71" s="295"/>
      <c r="H71" s="295"/>
      <c r="I71" s="295"/>
      <c r="J71" s="295"/>
      <c r="K71" s="295"/>
      <c r="L71" s="295"/>
      <c r="M71" s="295"/>
      <c r="N71" s="295"/>
      <c r="O71" s="295"/>
      <c r="P71" s="296"/>
      <c r="Q71" s="53"/>
    </row>
    <row r="72" spans="1:19" ht="49.5" customHeight="1" x14ac:dyDescent="0.2">
      <c r="A72" s="53"/>
      <c r="B72" s="311"/>
      <c r="C72" s="291" t="s">
        <v>226</v>
      </c>
      <c r="D72" s="292"/>
      <c r="E72" s="292"/>
      <c r="F72" s="292"/>
      <c r="G72" s="292"/>
      <c r="H72" s="292"/>
      <c r="I72" s="292"/>
      <c r="J72" s="292"/>
      <c r="K72" s="292"/>
      <c r="L72" s="292"/>
      <c r="M72" s="292"/>
      <c r="N72" s="292"/>
      <c r="O72" s="292"/>
      <c r="P72" s="293"/>
      <c r="Q72" s="53"/>
    </row>
    <row r="73" spans="1:19" ht="18" customHeight="1" x14ac:dyDescent="0.2">
      <c r="A73" s="53"/>
      <c r="B73" s="311"/>
      <c r="C73" s="294" t="s">
        <v>177</v>
      </c>
      <c r="D73" s="295"/>
      <c r="E73" s="295"/>
      <c r="F73" s="295"/>
      <c r="G73" s="295"/>
      <c r="H73" s="295"/>
      <c r="I73" s="295"/>
      <c r="J73" s="295"/>
      <c r="K73" s="295"/>
      <c r="L73" s="295"/>
      <c r="M73" s="295"/>
      <c r="N73" s="295"/>
      <c r="O73" s="295"/>
      <c r="P73" s="296"/>
      <c r="Q73" s="53"/>
    </row>
    <row r="74" spans="1:19" ht="49.5" customHeight="1" x14ac:dyDescent="0.2">
      <c r="A74" s="53"/>
      <c r="B74" s="311"/>
      <c r="C74" s="291" t="s">
        <v>222</v>
      </c>
      <c r="D74" s="292"/>
      <c r="E74" s="292"/>
      <c r="F74" s="292"/>
      <c r="G74" s="292"/>
      <c r="H74" s="292"/>
      <c r="I74" s="292"/>
      <c r="J74" s="292"/>
      <c r="K74" s="292"/>
      <c r="L74" s="292"/>
      <c r="M74" s="292"/>
      <c r="N74" s="292"/>
      <c r="O74" s="292"/>
      <c r="P74" s="293"/>
      <c r="Q74" s="53"/>
    </row>
    <row r="75" spans="1:19" ht="17.25" customHeight="1" x14ac:dyDescent="0.2">
      <c r="A75" s="53"/>
      <c r="B75" s="311"/>
      <c r="C75" s="294" t="s">
        <v>178</v>
      </c>
      <c r="D75" s="295"/>
      <c r="E75" s="295"/>
      <c r="F75" s="295"/>
      <c r="G75" s="295"/>
      <c r="H75" s="295"/>
      <c r="I75" s="295"/>
      <c r="J75" s="295"/>
      <c r="K75" s="295"/>
      <c r="L75" s="295"/>
      <c r="M75" s="295"/>
      <c r="N75" s="295"/>
      <c r="O75" s="295"/>
      <c r="P75" s="296"/>
      <c r="Q75" s="53"/>
    </row>
    <row r="76" spans="1:19" ht="49.5" customHeight="1" thickBot="1" x14ac:dyDescent="0.25">
      <c r="A76" s="53"/>
      <c r="B76" s="312"/>
      <c r="C76" s="297" t="s">
        <v>222</v>
      </c>
      <c r="D76" s="298"/>
      <c r="E76" s="298"/>
      <c r="F76" s="298"/>
      <c r="G76" s="298"/>
      <c r="H76" s="298"/>
      <c r="I76" s="298"/>
      <c r="J76" s="298"/>
      <c r="K76" s="298"/>
      <c r="L76" s="298"/>
      <c r="M76" s="298"/>
      <c r="N76" s="298"/>
      <c r="O76" s="298"/>
      <c r="P76" s="299"/>
      <c r="Q76" s="53"/>
    </row>
    <row r="77" spans="1:19" ht="30.75" customHeight="1" thickBot="1" x14ac:dyDescent="0.25">
      <c r="A77" s="53"/>
      <c r="B77" s="55" t="s">
        <v>63</v>
      </c>
      <c r="C77" s="286" t="s">
        <v>205</v>
      </c>
      <c r="D77" s="287"/>
      <c r="E77" s="287"/>
      <c r="F77" s="287"/>
      <c r="G77" s="287"/>
      <c r="H77" s="287"/>
      <c r="I77" s="287"/>
      <c r="J77" s="287"/>
      <c r="K77" s="287"/>
      <c r="L77" s="287"/>
      <c r="M77" s="287"/>
      <c r="N77" s="287"/>
      <c r="O77" s="287"/>
      <c r="P77" s="288"/>
      <c r="Q77" s="53"/>
    </row>
    <row r="78" spans="1:19" ht="27.75" customHeight="1" thickBot="1" x14ac:dyDescent="0.25">
      <c r="A78" s="53"/>
      <c r="B78" s="55" t="s">
        <v>84</v>
      </c>
      <c r="C78" s="289" t="s">
        <v>85</v>
      </c>
      <c r="D78" s="289"/>
      <c r="E78" s="289"/>
      <c r="F78" s="289"/>
      <c r="G78" s="289"/>
      <c r="H78" s="289"/>
      <c r="I78" s="289"/>
      <c r="J78" s="289"/>
      <c r="K78" s="289"/>
      <c r="L78" s="289"/>
      <c r="M78" s="289"/>
      <c r="N78" s="289"/>
      <c r="O78" s="289"/>
      <c r="P78" s="290"/>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1"/>
      <c r="E95" s="121"/>
      <c r="F95" s="121"/>
      <c r="G95" s="121"/>
      <c r="H95" s="121"/>
      <c r="I95" s="121"/>
      <c r="S95" s="100"/>
    </row>
    <row r="96" spans="3:19" s="51" customFormat="1" x14ac:dyDescent="0.2">
      <c r="D96" s="121"/>
      <c r="E96" s="121"/>
      <c r="F96" s="121"/>
      <c r="G96" s="121"/>
      <c r="H96" s="121"/>
      <c r="I96" s="121"/>
      <c r="S96" s="100"/>
    </row>
    <row r="97" spans="2:19" s="51" customFormat="1" x14ac:dyDescent="0.2">
      <c r="B97" s="121"/>
      <c r="C97" s="121"/>
      <c r="D97" s="121"/>
      <c r="E97" s="121"/>
      <c r="F97" s="121"/>
      <c r="G97" s="121"/>
      <c r="H97" s="121"/>
      <c r="I97" s="121"/>
      <c r="S97" s="100"/>
    </row>
    <row r="98" spans="2:19" s="51" customFormat="1" x14ac:dyDescent="0.2">
      <c r="B98" s="121"/>
      <c r="C98" s="121"/>
      <c r="D98" s="121"/>
      <c r="E98" s="121"/>
      <c r="F98" s="121"/>
      <c r="G98" s="121"/>
      <c r="H98" s="121"/>
      <c r="I98" s="121"/>
      <c r="S98" s="100"/>
    </row>
    <row r="99" spans="2:19" s="51" customFormat="1" x14ac:dyDescent="0.2">
      <c r="B99" s="121"/>
      <c r="C99" s="121"/>
      <c r="D99" s="121"/>
      <c r="E99" s="121"/>
      <c r="F99" s="121"/>
      <c r="G99" s="121"/>
      <c r="H99" s="121"/>
      <c r="I99" s="121"/>
      <c r="S99" s="100"/>
    </row>
    <row r="100" spans="2:19" s="51" customFormat="1" x14ac:dyDescent="0.2">
      <c r="B100" s="121"/>
      <c r="C100" s="121"/>
      <c r="D100" s="121"/>
      <c r="E100" s="121"/>
      <c r="F100" s="121"/>
      <c r="G100" s="121"/>
      <c r="H100" s="121"/>
      <c r="I100" s="121"/>
      <c r="K100" s="121"/>
      <c r="L100" s="121"/>
      <c r="M100" s="121"/>
      <c r="N100" s="121"/>
      <c r="O100" s="121"/>
      <c r="P100" s="121"/>
      <c r="S100" s="100"/>
    </row>
    <row r="101" spans="2:19" s="51" customFormat="1" x14ac:dyDescent="0.2">
      <c r="B101" s="121"/>
      <c r="C101" s="121"/>
      <c r="D101" s="121"/>
      <c r="E101" s="121"/>
      <c r="F101" s="121"/>
      <c r="G101" s="121"/>
      <c r="H101" s="121"/>
      <c r="I101" s="121"/>
      <c r="K101" s="121"/>
      <c r="L101" s="121"/>
      <c r="M101" s="121"/>
      <c r="N101" s="121"/>
      <c r="O101" s="121"/>
      <c r="P101" s="121"/>
      <c r="S101" s="100"/>
    </row>
    <row r="102" spans="2:19" s="51" customFormat="1" x14ac:dyDescent="0.2">
      <c r="B102" s="121"/>
      <c r="C102" s="121"/>
      <c r="D102" s="121"/>
      <c r="E102" s="121"/>
      <c r="F102" s="121"/>
      <c r="G102" s="121"/>
      <c r="H102" s="121"/>
      <c r="I102" s="121"/>
      <c r="K102" s="121"/>
      <c r="L102" s="121"/>
      <c r="M102" s="121"/>
      <c r="N102" s="121"/>
      <c r="O102" s="121"/>
      <c r="P102" s="121"/>
      <c r="S102" s="100"/>
    </row>
    <row r="103" spans="2:19" s="51" customFormat="1" x14ac:dyDescent="0.2">
      <c r="B103" s="121"/>
      <c r="C103" s="121"/>
      <c r="D103" s="121"/>
      <c r="E103" s="121"/>
      <c r="F103" s="121"/>
      <c r="G103" s="121"/>
      <c r="H103" s="121"/>
      <c r="I103" s="121"/>
      <c r="K103" s="121"/>
      <c r="L103" s="121"/>
      <c r="M103" s="121"/>
      <c r="N103" s="121"/>
      <c r="O103" s="121"/>
      <c r="P103" s="121"/>
      <c r="Q103" s="57" t="s">
        <v>69</v>
      </c>
      <c r="S103" s="100"/>
    </row>
    <row r="104" spans="2:19" s="51" customFormat="1" x14ac:dyDescent="0.2">
      <c r="B104" s="122"/>
      <c r="C104" s="122"/>
      <c r="D104" s="121"/>
      <c r="E104" s="121"/>
      <c r="F104" s="121"/>
      <c r="G104" s="121"/>
      <c r="H104" s="121"/>
      <c r="I104" s="121"/>
      <c r="K104" s="121"/>
      <c r="L104" s="121"/>
      <c r="O104" s="121"/>
      <c r="P104" s="121"/>
      <c r="Q104" s="57" t="s">
        <v>70</v>
      </c>
      <c r="S104" s="100"/>
    </row>
    <row r="105" spans="2:19" s="51" customFormat="1" x14ac:dyDescent="0.2">
      <c r="B105" s="122"/>
      <c r="C105" s="122"/>
      <c r="D105" s="121"/>
      <c r="E105" s="121"/>
      <c r="F105" s="121"/>
      <c r="G105" s="121"/>
      <c r="H105" s="121"/>
      <c r="I105" s="121"/>
      <c r="K105" s="121"/>
      <c r="L105" s="121"/>
      <c r="O105" s="121"/>
      <c r="P105" s="121"/>
      <c r="Q105" s="57" t="s">
        <v>72</v>
      </c>
      <c r="S105" s="100"/>
    </row>
    <row r="106" spans="2:19" s="51" customFormat="1" x14ac:dyDescent="0.2">
      <c r="B106" s="122"/>
      <c r="C106" s="122"/>
      <c r="D106" s="121"/>
      <c r="E106" s="121"/>
      <c r="F106" s="121"/>
      <c r="G106" s="121"/>
      <c r="H106" s="121"/>
      <c r="I106" s="121"/>
      <c r="K106" s="121"/>
      <c r="L106" s="121"/>
      <c r="O106" s="121"/>
      <c r="P106" s="121"/>
      <c r="Q106" s="57" t="s">
        <v>71</v>
      </c>
      <c r="S106" s="100"/>
    </row>
    <row r="107" spans="2:19" s="51" customFormat="1" x14ac:dyDescent="0.2">
      <c r="B107" s="121"/>
      <c r="C107" s="122"/>
      <c r="D107" s="121"/>
      <c r="E107" s="121"/>
      <c r="F107" s="121"/>
      <c r="G107" s="121"/>
      <c r="H107" s="121"/>
      <c r="I107" s="121"/>
      <c r="K107" s="121"/>
      <c r="L107" s="121"/>
      <c r="M107" s="122"/>
      <c r="N107" s="121"/>
      <c r="O107" s="121"/>
      <c r="P107" s="121"/>
      <c r="Q107" s="57" t="s">
        <v>73</v>
      </c>
      <c r="S107" s="100"/>
    </row>
    <row r="108" spans="2:19" s="51" customFormat="1" x14ac:dyDescent="0.2">
      <c r="B108" s="121"/>
      <c r="C108" s="122"/>
      <c r="D108" s="121"/>
      <c r="E108" s="121"/>
      <c r="F108" s="121"/>
      <c r="G108" s="121"/>
      <c r="H108" s="121"/>
      <c r="I108" s="121"/>
      <c r="K108" s="121"/>
      <c r="L108" s="121"/>
      <c r="M108" s="121"/>
      <c r="N108" s="121" t="s">
        <v>67</v>
      </c>
      <c r="O108" s="121"/>
      <c r="P108" s="121"/>
      <c r="Q108" s="57" t="s">
        <v>74</v>
      </c>
      <c r="S108" s="100"/>
    </row>
    <row r="109" spans="2:19" s="51" customFormat="1" x14ac:dyDescent="0.2">
      <c r="B109" s="121"/>
      <c r="C109" s="122"/>
      <c r="D109" s="121"/>
      <c r="E109" s="121"/>
      <c r="F109" s="121"/>
      <c r="G109" s="121"/>
      <c r="H109" s="121"/>
      <c r="I109" s="121"/>
      <c r="K109" s="121"/>
      <c r="L109" s="121"/>
      <c r="M109" s="121"/>
      <c r="N109" s="121"/>
      <c r="O109" s="121"/>
      <c r="P109" s="121"/>
      <c r="S109" s="100"/>
    </row>
    <row r="110" spans="2:19" s="51" customFormat="1" x14ac:dyDescent="0.2">
      <c r="B110" s="121"/>
      <c r="C110" s="122"/>
      <c r="D110" s="121"/>
      <c r="E110" s="121"/>
      <c r="F110" s="121"/>
      <c r="G110" s="121"/>
      <c r="H110" s="121"/>
      <c r="I110" s="121"/>
      <c r="K110" s="121"/>
      <c r="L110" s="121"/>
      <c r="M110" s="121"/>
      <c r="N110" s="121"/>
      <c r="O110" s="121"/>
      <c r="P110" s="121"/>
      <c r="S110" s="100"/>
    </row>
    <row r="111" spans="2:19" s="51" customFormat="1" x14ac:dyDescent="0.2">
      <c r="B111" s="121"/>
      <c r="C111" s="121"/>
      <c r="D111" s="121"/>
      <c r="E111" s="121"/>
      <c r="F111" s="121"/>
      <c r="G111" s="121"/>
      <c r="H111" s="121"/>
      <c r="I111" s="121"/>
      <c r="K111" s="121"/>
      <c r="L111" s="121"/>
      <c r="M111" s="121"/>
      <c r="N111" s="121"/>
      <c r="O111" s="121"/>
      <c r="P111" s="121"/>
      <c r="S111" s="100"/>
    </row>
    <row r="112" spans="2:19" s="51" customFormat="1" x14ac:dyDescent="0.2">
      <c r="B112" s="121"/>
      <c r="C112" s="121"/>
      <c r="D112" s="121"/>
      <c r="E112" s="121"/>
      <c r="F112" s="121"/>
      <c r="G112" s="121"/>
      <c r="H112" s="121"/>
      <c r="I112" s="121"/>
      <c r="K112" s="121"/>
      <c r="L112" s="121"/>
      <c r="M112" s="121"/>
      <c r="N112" s="121"/>
      <c r="O112" s="121"/>
      <c r="P112" s="121"/>
      <c r="S112" s="100"/>
    </row>
    <row r="113" spans="2:19" s="51" customFormat="1" x14ac:dyDescent="0.2">
      <c r="B113" s="121"/>
      <c r="C113" s="121"/>
      <c r="D113" s="121"/>
      <c r="E113" s="121"/>
      <c r="F113" s="121"/>
      <c r="G113" s="121"/>
      <c r="H113" s="121"/>
      <c r="I113" s="121"/>
      <c r="K113" s="121"/>
      <c r="L113" s="121"/>
      <c r="M113" s="121"/>
      <c r="N113" s="121"/>
      <c r="O113" s="121"/>
      <c r="P113" s="121"/>
      <c r="Q113" s="57">
        <v>2015</v>
      </c>
      <c r="S113" s="100"/>
    </row>
    <row r="114" spans="2:19" s="51" customFormat="1" ht="12.75" customHeight="1" x14ac:dyDescent="0.2">
      <c r="B114" s="121"/>
      <c r="C114" s="121"/>
      <c r="D114" s="121"/>
      <c r="E114" s="121"/>
      <c r="F114" s="121"/>
      <c r="G114" s="121"/>
      <c r="H114" s="121"/>
      <c r="I114" s="121"/>
      <c r="Q114" s="57">
        <v>2016</v>
      </c>
      <c r="S114" s="100"/>
    </row>
    <row r="115" spans="2:19" s="51" customFormat="1" x14ac:dyDescent="0.2">
      <c r="B115" s="121"/>
      <c r="C115" s="121"/>
      <c r="D115" s="121"/>
      <c r="E115" s="121"/>
      <c r="F115" s="121"/>
      <c r="G115" s="121"/>
      <c r="H115" s="121"/>
      <c r="I115" s="121"/>
      <c r="Q115" s="57">
        <v>2017</v>
      </c>
      <c r="S115" s="100"/>
    </row>
    <row r="116" spans="2:19" s="51" customFormat="1" x14ac:dyDescent="0.2">
      <c r="C116" s="121"/>
      <c r="H116" s="121"/>
      <c r="I116" s="121"/>
      <c r="Q116" s="57">
        <v>2018</v>
      </c>
      <c r="S116" s="100"/>
    </row>
    <row r="117" spans="2:19" s="51" customFormat="1" x14ac:dyDescent="0.2">
      <c r="C117" s="121"/>
      <c r="H117" s="121"/>
      <c r="I117" s="121"/>
      <c r="S117" s="100"/>
    </row>
    <row r="118" spans="2:19" s="51" customFormat="1" x14ac:dyDescent="0.2">
      <c r="C118" s="121"/>
      <c r="H118" s="121"/>
      <c r="I118" s="121"/>
      <c r="S118" s="100"/>
    </row>
    <row r="119" spans="2:19" s="51" customFormat="1" x14ac:dyDescent="0.2">
      <c r="B119" s="59"/>
      <c r="C119" s="121"/>
      <c r="H119" s="121"/>
      <c r="I119" s="121"/>
      <c r="S119" s="100"/>
    </row>
    <row r="120" spans="2:19" s="51" customFormat="1" x14ac:dyDescent="0.2">
      <c r="B120" s="59"/>
      <c r="C120" s="121"/>
      <c r="H120" s="121"/>
      <c r="I120" s="121"/>
      <c r="S120" s="100"/>
    </row>
    <row r="121" spans="2:19" s="51" customFormat="1" x14ac:dyDescent="0.2">
      <c r="B121" s="59"/>
      <c r="C121" s="121"/>
      <c r="H121" s="121"/>
      <c r="I121" s="121"/>
      <c r="S121" s="100"/>
    </row>
    <row r="122" spans="2:19" s="51" customFormat="1" x14ac:dyDescent="0.2">
      <c r="B122" s="59"/>
      <c r="C122" s="121"/>
      <c r="H122" s="121"/>
      <c r="I122" s="121"/>
      <c r="S122" s="100"/>
    </row>
    <row r="123" spans="2:19" s="51" customFormat="1" x14ac:dyDescent="0.2">
      <c r="B123" s="59"/>
      <c r="C123" s="121"/>
      <c r="H123" s="121"/>
      <c r="I123" s="121"/>
      <c r="S123" s="100"/>
    </row>
    <row r="124" spans="2:19" s="51" customFormat="1" x14ac:dyDescent="0.2">
      <c r="B124" s="59"/>
      <c r="C124" s="121"/>
      <c r="H124" s="121"/>
      <c r="I124" s="121"/>
      <c r="S124" s="100"/>
    </row>
    <row r="125" spans="2:19" s="51" customFormat="1" x14ac:dyDescent="0.2">
      <c r="B125" s="59"/>
      <c r="C125" s="121"/>
      <c r="H125" s="121"/>
      <c r="I125" s="121"/>
      <c r="S125" s="100"/>
    </row>
    <row r="126" spans="2:19" s="51" customFormat="1" x14ac:dyDescent="0.2">
      <c r="B126" s="60"/>
      <c r="C126" s="121"/>
      <c r="H126" s="121"/>
      <c r="I126" s="121"/>
      <c r="S126" s="100"/>
    </row>
    <row r="127" spans="2:19" s="51" customFormat="1" x14ac:dyDescent="0.2">
      <c r="B127" s="60"/>
      <c r="C127" s="121"/>
      <c r="H127" s="121"/>
      <c r="I127" s="121"/>
      <c r="S127" s="100"/>
    </row>
    <row r="128" spans="2:19" s="51" customFormat="1" x14ac:dyDescent="0.2">
      <c r="C128" s="121"/>
      <c r="H128" s="121"/>
      <c r="I128" s="121"/>
      <c r="S128" s="100"/>
    </row>
    <row r="129" spans="2:19" s="51" customFormat="1" x14ac:dyDescent="0.2">
      <c r="B129" s="128" t="s">
        <v>214</v>
      </c>
      <c r="C129" s="121"/>
      <c r="F129" s="121"/>
      <c r="I129" s="121"/>
      <c r="S129" s="100"/>
    </row>
    <row r="130" spans="2:19" s="51" customFormat="1" x14ac:dyDescent="0.2">
      <c r="B130" s="128" t="s">
        <v>215</v>
      </c>
      <c r="C130" s="121"/>
      <c r="F130" s="121"/>
      <c r="I130" s="121"/>
      <c r="S130" s="100"/>
    </row>
    <row r="131" spans="2:19" s="51" customFormat="1" x14ac:dyDescent="0.2">
      <c r="B131" s="128" t="s">
        <v>216</v>
      </c>
      <c r="C131" s="121"/>
      <c r="F131" s="121"/>
      <c r="I131" s="52"/>
      <c r="J131" s="52"/>
      <c r="K131" s="52"/>
      <c r="S131" s="100"/>
    </row>
    <row r="132" spans="2:19" s="51" customFormat="1" x14ac:dyDescent="0.2">
      <c r="B132" s="128" t="s">
        <v>217</v>
      </c>
      <c r="C132" s="121"/>
      <c r="F132" s="121"/>
      <c r="G132" s="121"/>
      <c r="H132" s="52"/>
      <c r="I132" s="52"/>
      <c r="J132" s="52"/>
      <c r="K132" s="52"/>
      <c r="S132" s="100"/>
    </row>
    <row r="133" spans="2:19" s="51" customFormat="1" x14ac:dyDescent="0.2">
      <c r="B133" s="129" t="s">
        <v>218</v>
      </c>
      <c r="C133" s="121"/>
      <c r="F133" s="121"/>
      <c r="G133" s="121"/>
      <c r="H133" s="52"/>
      <c r="I133" s="52"/>
      <c r="J133" s="52"/>
      <c r="K133" s="52"/>
      <c r="S133" s="100"/>
    </row>
    <row r="134" spans="2:19" s="51" customFormat="1" x14ac:dyDescent="0.2">
      <c r="B134" s="61"/>
      <c r="C134" s="121"/>
      <c r="F134" s="121"/>
      <c r="G134" s="121"/>
      <c r="H134" s="52"/>
      <c r="I134" s="52"/>
      <c r="J134" s="52"/>
      <c r="K134" s="52"/>
      <c r="S134" s="100"/>
    </row>
    <row r="135" spans="2:19" s="51" customFormat="1" x14ac:dyDescent="0.2">
      <c r="B135" s="61"/>
      <c r="C135" s="121"/>
      <c r="F135" s="121"/>
      <c r="G135" s="121"/>
      <c r="H135" s="52"/>
      <c r="I135" s="52"/>
      <c r="J135" s="52"/>
      <c r="K135" s="52"/>
      <c r="S135" s="100"/>
    </row>
    <row r="136" spans="2:19" s="51" customFormat="1" x14ac:dyDescent="0.2">
      <c r="B136" s="61"/>
      <c r="C136" s="121"/>
      <c r="F136" s="121"/>
      <c r="G136" s="121"/>
      <c r="H136" s="52"/>
      <c r="I136" s="52"/>
      <c r="J136" s="52"/>
      <c r="K136" s="52"/>
      <c r="S136" s="100"/>
    </row>
    <row r="137" spans="2:19" s="51" customFormat="1" x14ac:dyDescent="0.2">
      <c r="B137" s="59"/>
      <c r="C137" s="121"/>
      <c r="F137" s="121"/>
      <c r="G137" s="121"/>
      <c r="H137" s="52"/>
      <c r="I137" s="52"/>
      <c r="J137" s="52"/>
      <c r="K137" s="52"/>
      <c r="S137" s="100"/>
    </row>
    <row r="138" spans="2:19" s="53" customFormat="1" x14ac:dyDescent="0.2">
      <c r="B138" s="59"/>
      <c r="C138" s="121"/>
      <c r="F138" s="121"/>
      <c r="G138" s="121"/>
      <c r="H138" s="52"/>
      <c r="I138" s="52"/>
      <c r="J138" s="52"/>
      <c r="K138" s="52"/>
      <c r="S138" s="103"/>
    </row>
    <row r="139" spans="2:19" s="53" customFormat="1" x14ac:dyDescent="0.2">
      <c r="B139" s="51" t="s">
        <v>29</v>
      </c>
      <c r="C139" s="121"/>
      <c r="F139" s="121"/>
      <c r="G139" s="121"/>
      <c r="H139" s="52"/>
      <c r="I139" s="52"/>
      <c r="J139" s="52"/>
      <c r="K139" s="52"/>
      <c r="S139" s="103"/>
    </row>
    <row r="140" spans="2:19" s="53" customFormat="1" x14ac:dyDescent="0.2">
      <c r="B140" s="58" t="s">
        <v>55</v>
      </c>
      <c r="C140" s="121"/>
      <c r="F140" s="121"/>
      <c r="G140" s="121"/>
      <c r="H140" s="52"/>
      <c r="I140" s="52"/>
      <c r="J140" s="52"/>
      <c r="K140" s="52"/>
      <c r="S140" s="103"/>
    </row>
    <row r="141" spans="2:19" s="53" customFormat="1" x14ac:dyDescent="0.2">
      <c r="B141" s="58" t="s">
        <v>166</v>
      </c>
      <c r="C141" s="121"/>
      <c r="F141" s="121"/>
      <c r="G141" s="121"/>
      <c r="H141" s="52"/>
      <c r="I141" s="52"/>
      <c r="J141" s="52"/>
      <c r="K141" s="52"/>
      <c r="S141" s="103"/>
    </row>
    <row r="142" spans="2:19" s="53" customFormat="1" x14ac:dyDescent="0.2">
      <c r="B142" s="58" t="s">
        <v>39</v>
      </c>
      <c r="C142" s="121"/>
      <c r="F142" s="121"/>
      <c r="G142" s="121"/>
      <c r="H142" s="52"/>
      <c r="I142" s="52"/>
      <c r="J142" s="52"/>
      <c r="K142" s="52"/>
      <c r="S142" s="103"/>
    </row>
    <row r="143" spans="2:19" s="53" customFormat="1" x14ac:dyDescent="0.2">
      <c r="B143" s="58" t="s">
        <v>172</v>
      </c>
      <c r="C143" s="121"/>
      <c r="F143" s="121"/>
      <c r="G143" s="121"/>
      <c r="H143" s="52"/>
      <c r="I143" s="52"/>
      <c r="J143" s="52"/>
      <c r="K143" s="52"/>
      <c r="S143" s="103"/>
    </row>
    <row r="144" spans="2:19" s="53" customFormat="1" x14ac:dyDescent="0.2">
      <c r="B144" s="58" t="s">
        <v>112</v>
      </c>
      <c r="C144" s="121"/>
      <c r="F144" s="121"/>
      <c r="G144" s="121"/>
      <c r="J144" s="52"/>
      <c r="K144" s="52"/>
      <c r="S144" s="103"/>
    </row>
    <row r="145" spans="2:19" s="53" customFormat="1" x14ac:dyDescent="0.2">
      <c r="B145" s="58" t="s">
        <v>174</v>
      </c>
      <c r="C145" s="121"/>
      <c r="F145" s="121"/>
      <c r="G145" s="121"/>
      <c r="S145" s="103"/>
    </row>
    <row r="146" spans="2:19" s="53" customFormat="1" x14ac:dyDescent="0.2">
      <c r="B146" s="58" t="s">
        <v>53</v>
      </c>
      <c r="C146" s="121"/>
      <c r="F146" s="121"/>
      <c r="G146" s="121"/>
      <c r="S146" s="103"/>
    </row>
    <row r="147" spans="2:19" s="53" customFormat="1" x14ac:dyDescent="0.2">
      <c r="B147" s="58" t="s">
        <v>163</v>
      </c>
      <c r="C147" s="121"/>
      <c r="F147" s="121"/>
      <c r="G147" s="121"/>
      <c r="S147" s="103"/>
    </row>
    <row r="148" spans="2:19" s="53" customFormat="1" x14ac:dyDescent="0.2">
      <c r="B148" s="58" t="s">
        <v>167</v>
      </c>
      <c r="C148" s="121"/>
      <c r="F148" s="121"/>
      <c r="G148" s="121"/>
      <c r="S148" s="103"/>
    </row>
    <row r="149" spans="2:19" x14ac:dyDescent="0.2">
      <c r="B149" s="123" t="s">
        <v>182</v>
      </c>
      <c r="C149" s="121"/>
      <c r="F149" s="121"/>
      <c r="G149" s="121"/>
    </row>
    <row r="150" spans="2:19" x14ac:dyDescent="0.2">
      <c r="B150" s="58" t="s">
        <v>165</v>
      </c>
      <c r="C150" s="121"/>
      <c r="F150" s="121"/>
      <c r="G150" s="121"/>
    </row>
    <row r="151" spans="2:19" x14ac:dyDescent="0.2">
      <c r="B151" s="58" t="s">
        <v>170</v>
      </c>
      <c r="C151" s="121"/>
      <c r="F151" s="121"/>
      <c r="G151" s="121"/>
    </row>
    <row r="152" spans="2:19" x14ac:dyDescent="0.2">
      <c r="B152" s="58" t="s">
        <v>173</v>
      </c>
      <c r="C152" s="121"/>
      <c r="F152" s="121"/>
      <c r="G152" s="121"/>
    </row>
    <row r="153" spans="2:19" x14ac:dyDescent="0.2">
      <c r="B153" s="58" t="s">
        <v>171</v>
      </c>
      <c r="C153" s="121"/>
      <c r="F153" s="121"/>
      <c r="G153" s="121"/>
    </row>
    <row r="154" spans="2:19" x14ac:dyDescent="0.2">
      <c r="B154" s="58" t="s">
        <v>168</v>
      </c>
      <c r="C154" s="121"/>
      <c r="F154" s="121"/>
      <c r="G154" s="121"/>
    </row>
    <row r="155" spans="2:19" x14ac:dyDescent="0.2">
      <c r="B155" s="58" t="s">
        <v>161</v>
      </c>
      <c r="C155" s="121"/>
      <c r="F155" s="121"/>
      <c r="G155" s="121"/>
    </row>
    <row r="156" spans="2:19" x14ac:dyDescent="0.2">
      <c r="B156" s="58" t="s">
        <v>169</v>
      </c>
      <c r="C156" s="121"/>
    </row>
    <row r="157" spans="2:19" x14ac:dyDescent="0.2">
      <c r="B157" s="58" t="s">
        <v>162</v>
      </c>
      <c r="C157" s="121"/>
    </row>
    <row r="158" spans="2:19" x14ac:dyDescent="0.2">
      <c r="B158" s="58" t="s">
        <v>164</v>
      </c>
      <c r="C158" s="121"/>
    </row>
    <row r="159" spans="2:19" x14ac:dyDescent="0.2">
      <c r="B159" s="58" t="s">
        <v>46</v>
      </c>
      <c r="C159" s="121"/>
    </row>
    <row r="160" spans="2:19" x14ac:dyDescent="0.2">
      <c r="B160" s="58" t="s">
        <v>54</v>
      </c>
      <c r="C160" s="121"/>
    </row>
    <row r="161" spans="2:3" x14ac:dyDescent="0.2">
      <c r="B161" s="58" t="s">
        <v>45</v>
      </c>
      <c r="C161" s="121"/>
    </row>
    <row r="162" spans="2:3" x14ac:dyDescent="0.2">
      <c r="B162" s="58" t="s">
        <v>47</v>
      </c>
      <c r="C162" s="121"/>
    </row>
    <row r="163" spans="2:3" x14ac:dyDescent="0.2">
      <c r="B163" s="58" t="s">
        <v>113</v>
      </c>
      <c r="C163" s="121"/>
    </row>
    <row r="164" spans="2:3" x14ac:dyDescent="0.2">
      <c r="B164" s="58" t="s">
        <v>111</v>
      </c>
      <c r="C164" s="121"/>
    </row>
    <row r="165" spans="2:3" x14ac:dyDescent="0.2">
      <c r="B165" s="58" t="s">
        <v>40</v>
      </c>
      <c r="C165" s="121"/>
    </row>
    <row r="166" spans="2:3" x14ac:dyDescent="0.2">
      <c r="B166" s="58" t="s">
        <v>110</v>
      </c>
    </row>
    <row r="167" spans="2:3" x14ac:dyDescent="0.2">
      <c r="B167" s="51"/>
    </row>
    <row r="168" spans="2:3" x14ac:dyDescent="0.2">
      <c r="B168" s="51"/>
    </row>
    <row r="169" spans="2:3" x14ac:dyDescent="0.2">
      <c r="B169" s="51"/>
    </row>
    <row r="170" spans="2:3" x14ac:dyDescent="0.2">
      <c r="B170" s="51" t="s">
        <v>183</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sheetProtection formatCells="0" formatColumns="0" formatRows="0" insertRows="0"/>
  <mergeCells count="78">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H44:L44"/>
    <mergeCell ref="M44:P44"/>
    <mergeCell ref="B46:P46"/>
    <mergeCell ref="B48:B49"/>
    <mergeCell ref="B51:P51"/>
    <mergeCell ref="C69:P69"/>
    <mergeCell ref="B69:B76"/>
    <mergeCell ref="B52:P67"/>
    <mergeCell ref="A68:Q68"/>
    <mergeCell ref="C44:G44"/>
    <mergeCell ref="C77:P77"/>
    <mergeCell ref="C78:P78"/>
    <mergeCell ref="C70:P70"/>
    <mergeCell ref="C71:P71"/>
    <mergeCell ref="C72:P72"/>
    <mergeCell ref="C73:P73"/>
    <mergeCell ref="C74:P74"/>
    <mergeCell ref="C75:P75"/>
    <mergeCell ref="C76:P76"/>
  </mergeCells>
  <conditionalFormatting sqref="P49">
    <cfRule type="cellIs" dxfId="21" priority="9" stopIfTrue="1" operator="equal">
      <formula>"0"</formula>
    </cfRule>
    <cfRule type="cellIs" dxfId="20" priority="10" stopIfTrue="1" operator="lessThanOrEqual">
      <formula>$S$5</formula>
    </cfRule>
    <cfRule type="cellIs" dxfId="19" priority="11" stopIfTrue="1" operator="greaterThanOrEqual">
      <formula>$S$2</formula>
    </cfRule>
    <cfRule type="cellIs" dxfId="12" priority="12" stopIfTrue="1" operator="between">
      <formula>$S$4</formula>
      <formula>$S$3</formula>
    </cfRule>
  </conditionalFormatting>
  <conditionalFormatting sqref="D49">
    <cfRule type="cellIs" dxfId="18" priority="5" stopIfTrue="1" operator="equal">
      <formula>"0"</formula>
    </cfRule>
    <cfRule type="cellIs" dxfId="17" priority="6" stopIfTrue="1" operator="lessThanOrEqual">
      <formula>$S$5</formula>
    </cfRule>
    <cfRule type="cellIs" dxfId="16" priority="7" stopIfTrue="1" operator="greaterThanOrEqual">
      <formula>$S$2</formula>
    </cfRule>
    <cfRule type="cellIs" dxfId="11" priority="8" stopIfTrue="1" operator="between">
      <formula>$S$4</formula>
      <formula>$S$3</formula>
    </cfRule>
  </conditionalFormatting>
  <conditionalFormatting sqref="E49:O49">
    <cfRule type="cellIs" dxfId="15" priority="1" stopIfTrue="1" operator="equal">
      <formula>"0"</formula>
    </cfRule>
    <cfRule type="cellIs" dxfId="14" priority="2" stopIfTrue="1" operator="lessThanOrEqual">
      <formula>$S$5</formula>
    </cfRule>
    <cfRule type="cellIs" dxfId="13" priority="3" stopIfTrue="1" operator="greaterThanOrEqual">
      <formula>$S$2</formula>
    </cfRule>
    <cfRule type="cellIs" dxfId="10" priority="4" stopIfTrue="1" operator="between">
      <formula>$S$4</formula>
      <formula>$S$3</formula>
    </cfRule>
  </conditionalFormatting>
  <dataValidations count="6">
    <dataValidation type="list" allowBlank="1" showInputMessage="1" showErrorMessage="1" sqref="C18:P18">
      <formula1>$B$129:$B$133</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6"/>
  <sheetViews>
    <sheetView zoomScaleNormal="100" workbookViewId="0">
      <selection sqref="A1:A4"/>
    </sheetView>
  </sheetViews>
  <sheetFormatPr baseColWidth="10" defaultRowHeight="30" customHeight="1" x14ac:dyDescent="0.2"/>
  <cols>
    <col min="1" max="1" width="28.5703125" style="87" customWidth="1"/>
    <col min="2" max="2" width="27" style="80" bestFit="1" customWidth="1"/>
    <col min="3" max="3" width="8" style="80" customWidth="1"/>
    <col min="4" max="4" width="8.5703125" style="80" customWidth="1"/>
    <col min="5" max="5" width="8" style="80" customWidth="1"/>
    <col min="6" max="6" width="9.140625" style="80" customWidth="1"/>
    <col min="7" max="7" width="7.7109375" style="80" customWidth="1"/>
    <col min="8" max="8" width="9" style="80" customWidth="1"/>
    <col min="9" max="9" width="7.140625" style="80" customWidth="1"/>
    <col min="10" max="10" width="8.42578125" style="80" customWidth="1"/>
    <col min="11" max="11" width="7.85546875" style="80" customWidth="1"/>
    <col min="12" max="12" width="8.85546875" style="80" customWidth="1"/>
    <col min="13" max="13" width="8.28515625" style="80" customWidth="1"/>
    <col min="14" max="14" width="9.140625" style="80" customWidth="1"/>
    <col min="15" max="15" width="8.28515625" style="80" customWidth="1"/>
    <col min="16" max="16" width="9" style="80" customWidth="1"/>
    <col min="17" max="17" width="8.28515625" style="80" customWidth="1"/>
    <col min="18" max="18" width="9" style="80" customWidth="1"/>
    <col min="19" max="19" width="8.28515625" style="80" customWidth="1"/>
    <col min="20" max="20" width="9" style="80" customWidth="1"/>
    <col min="21" max="21" width="8.28515625" style="80" customWidth="1"/>
    <col min="22" max="22" width="9" style="80" customWidth="1"/>
    <col min="23" max="23" width="8.140625" style="80" customWidth="1"/>
    <col min="24" max="24" width="9.140625" style="80" customWidth="1"/>
    <col min="25" max="25" width="8.140625" style="80" customWidth="1"/>
    <col min="26" max="26" width="9" style="80" customWidth="1"/>
    <col min="27" max="28" width="15.7109375" style="80" customWidth="1"/>
    <col min="29" max="29" width="5.28515625" style="80" customWidth="1"/>
    <col min="30" max="30" width="10.7109375" style="80" customWidth="1"/>
    <col min="31" max="31" width="27.5703125" style="80" bestFit="1" customWidth="1"/>
    <col min="32" max="34" width="11.42578125" style="111"/>
    <col min="35" max="35" width="11.42578125" style="100" hidden="1" customWidth="1"/>
    <col min="36" max="36" width="11.42578125" style="111"/>
    <col min="37" max="16384" width="11.42578125" style="80"/>
  </cols>
  <sheetData>
    <row r="1" spans="1:40" ht="30" customHeight="1" x14ac:dyDescent="0.25">
      <c r="A1" s="422"/>
      <c r="B1" s="423" t="s">
        <v>56</v>
      </c>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5"/>
      <c r="AD1" s="426" t="s">
        <v>57</v>
      </c>
      <c r="AE1" s="427"/>
      <c r="AF1" s="110"/>
      <c r="AG1" s="110"/>
      <c r="AJ1" s="110"/>
      <c r="AK1" s="77"/>
      <c r="AL1" s="77"/>
      <c r="AM1" s="78"/>
      <c r="AN1" s="79"/>
    </row>
    <row r="2" spans="1:40" s="54" customFormat="1" ht="30" customHeight="1" x14ac:dyDescent="0.25">
      <c r="A2" s="422"/>
      <c r="B2" s="423" t="s">
        <v>87</v>
      </c>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5"/>
      <c r="AD2" s="426" t="s">
        <v>184</v>
      </c>
      <c r="AE2" s="427"/>
      <c r="AF2" s="112"/>
      <c r="AG2" s="112"/>
      <c r="AH2" s="113"/>
      <c r="AI2" s="101">
        <v>0.8</v>
      </c>
      <c r="AJ2" s="112"/>
      <c r="AK2" s="81"/>
      <c r="AL2" s="81"/>
      <c r="AM2" s="82"/>
      <c r="AN2" s="83"/>
    </row>
    <row r="3" spans="1:40" s="54" customFormat="1" ht="30" customHeight="1" x14ac:dyDescent="0.25">
      <c r="A3" s="422"/>
      <c r="B3" s="423" t="s">
        <v>89</v>
      </c>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5"/>
      <c r="AD3" s="426" t="s">
        <v>185</v>
      </c>
      <c r="AE3" s="427"/>
      <c r="AF3" s="112"/>
      <c r="AG3" s="112"/>
      <c r="AH3" s="113"/>
      <c r="AI3" s="101">
        <v>0.79998999999999998</v>
      </c>
      <c r="AJ3" s="112"/>
      <c r="AK3" s="81"/>
      <c r="AL3" s="81"/>
      <c r="AM3" s="82"/>
      <c r="AN3" s="83"/>
    </row>
    <row r="4" spans="1:40" s="54" customFormat="1" ht="30" customHeight="1" x14ac:dyDescent="0.25">
      <c r="A4" s="422"/>
      <c r="B4" s="423" t="s">
        <v>91</v>
      </c>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5"/>
      <c r="AD4" s="427" t="s">
        <v>61</v>
      </c>
      <c r="AE4" s="427"/>
      <c r="AF4" s="114"/>
      <c r="AG4" s="114"/>
      <c r="AH4" s="113"/>
      <c r="AI4" s="101">
        <v>0.65</v>
      </c>
      <c r="AJ4" s="114"/>
      <c r="AK4" s="84"/>
      <c r="AL4" s="84"/>
      <c r="AM4" s="82"/>
      <c r="AN4" s="83"/>
    </row>
    <row r="5" spans="1:40" s="54" customFormat="1" ht="18" x14ac:dyDescent="0.25">
      <c r="A5" s="104"/>
      <c r="B5" s="105"/>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7"/>
      <c r="AD5" s="107"/>
      <c r="AE5" s="107"/>
      <c r="AF5" s="114"/>
      <c r="AG5" s="114"/>
      <c r="AH5" s="113"/>
      <c r="AI5" s="101">
        <v>0.64999899999999999</v>
      </c>
      <c r="AJ5" s="114"/>
      <c r="AK5" s="84"/>
      <c r="AL5" s="84"/>
      <c r="AM5" s="82"/>
      <c r="AN5" s="83"/>
    </row>
    <row r="6" spans="1:40" s="54" customFormat="1" ht="13.5" customHeight="1" x14ac:dyDescent="0.2">
      <c r="A6" s="437" t="s">
        <v>197</v>
      </c>
      <c r="B6" s="437"/>
      <c r="C6" s="437"/>
      <c r="D6" s="437"/>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437"/>
      <c r="AE6" s="437"/>
      <c r="AF6" s="113"/>
      <c r="AG6" s="113"/>
      <c r="AH6" s="113"/>
      <c r="AI6" s="101"/>
      <c r="AJ6" s="113"/>
    </row>
    <row r="7" spans="1:40" s="54" customFormat="1" ht="11.25" customHeight="1" x14ac:dyDescent="0.2">
      <c r="A7" s="109"/>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13"/>
      <c r="AG7" s="113"/>
      <c r="AH7" s="113"/>
      <c r="AI7" s="101"/>
      <c r="AJ7" s="113"/>
    </row>
    <row r="8" spans="1:40" s="85" customFormat="1" ht="30" customHeight="1" x14ac:dyDescent="0.2">
      <c r="A8" s="428" t="s">
        <v>92</v>
      </c>
      <c r="B8" s="430" t="s">
        <v>20</v>
      </c>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t="s">
        <v>94</v>
      </c>
      <c r="AD8" s="430"/>
      <c r="AE8" s="430"/>
      <c r="AF8" s="115"/>
      <c r="AG8" s="115"/>
      <c r="AH8" s="115"/>
      <c r="AI8" s="100"/>
      <c r="AJ8" s="115"/>
    </row>
    <row r="9" spans="1:40" s="86" customFormat="1" ht="30" customHeight="1" thickBot="1" x14ac:dyDescent="0.25">
      <c r="A9" s="429"/>
      <c r="B9" s="428"/>
      <c r="C9" s="49" t="s">
        <v>149</v>
      </c>
      <c r="D9" s="49" t="s">
        <v>93</v>
      </c>
      <c r="E9" s="49" t="s">
        <v>150</v>
      </c>
      <c r="F9" s="49" t="s">
        <v>93</v>
      </c>
      <c r="G9" s="49" t="s">
        <v>151</v>
      </c>
      <c r="H9" s="49" t="s">
        <v>93</v>
      </c>
      <c r="I9" s="49" t="s">
        <v>152</v>
      </c>
      <c r="J9" s="49" t="s">
        <v>93</v>
      </c>
      <c r="K9" s="49" t="s">
        <v>195</v>
      </c>
      <c r="L9" s="49" t="s">
        <v>93</v>
      </c>
      <c r="M9" s="49" t="s">
        <v>154</v>
      </c>
      <c r="N9" s="49" t="s">
        <v>93</v>
      </c>
      <c r="O9" s="49" t="s">
        <v>155</v>
      </c>
      <c r="P9" s="49" t="s">
        <v>93</v>
      </c>
      <c r="Q9" s="49" t="s">
        <v>196</v>
      </c>
      <c r="R9" s="49" t="s">
        <v>93</v>
      </c>
      <c r="S9" s="49" t="s">
        <v>157</v>
      </c>
      <c r="T9" s="49" t="s">
        <v>93</v>
      </c>
      <c r="U9" s="49" t="s">
        <v>158</v>
      </c>
      <c r="V9" s="49" t="s">
        <v>93</v>
      </c>
      <c r="W9" s="49" t="s">
        <v>159</v>
      </c>
      <c r="X9" s="49" t="s">
        <v>93</v>
      </c>
      <c r="Y9" s="49" t="s">
        <v>160</v>
      </c>
      <c r="Z9" s="49" t="s">
        <v>93</v>
      </c>
      <c r="AA9" s="49" t="s">
        <v>10</v>
      </c>
      <c r="AB9" s="49" t="s">
        <v>93</v>
      </c>
      <c r="AC9" s="428"/>
      <c r="AD9" s="428"/>
      <c r="AE9" s="428"/>
      <c r="AF9" s="116"/>
      <c r="AG9" s="116"/>
      <c r="AH9" s="116"/>
      <c r="AI9" s="100"/>
      <c r="AJ9" s="116"/>
    </row>
    <row r="10" spans="1:40" s="54" customFormat="1" ht="90" customHeight="1" thickBot="1" x14ac:dyDescent="0.25">
      <c r="A10" s="416" t="s">
        <v>193</v>
      </c>
      <c r="B10" s="117" t="s">
        <v>190</v>
      </c>
      <c r="C10" s="119">
        <v>6</v>
      </c>
      <c r="D10" s="418">
        <f>IF(C10=0,"0",C10/C11)</f>
        <v>1</v>
      </c>
      <c r="E10" s="119">
        <v>6</v>
      </c>
      <c r="F10" s="418">
        <f>IF(E10=0,"0",E10/E11)</f>
        <v>1</v>
      </c>
      <c r="G10" s="119">
        <v>9</v>
      </c>
      <c r="H10" s="418">
        <f>IF(G10=0,"0",G10/G11)</f>
        <v>1</v>
      </c>
      <c r="I10" s="119">
        <v>1</v>
      </c>
      <c r="J10" s="418">
        <f>IF(I10=0,"0",I10/I11)</f>
        <v>1</v>
      </c>
      <c r="K10" s="119">
        <v>7</v>
      </c>
      <c r="L10" s="418">
        <f>IF(K10=0,"0",K10/K11)</f>
        <v>1</v>
      </c>
      <c r="M10" s="119">
        <v>10</v>
      </c>
      <c r="N10" s="418">
        <f>IF(M10=0,"0",M10/M11)</f>
        <v>1</v>
      </c>
      <c r="O10" s="119">
        <v>3</v>
      </c>
      <c r="P10" s="418">
        <f>IF(O10=0,"0",O10/O11)</f>
        <v>1</v>
      </c>
      <c r="Q10" s="119">
        <v>7</v>
      </c>
      <c r="R10" s="418">
        <f>IF(Q10=0,"0",Q10/Q11)</f>
        <v>1</v>
      </c>
      <c r="S10" s="126">
        <v>4</v>
      </c>
      <c r="T10" s="418">
        <f>IF(S10=0,"0",S10/S11)</f>
        <v>1</v>
      </c>
      <c r="U10" s="126">
        <v>4</v>
      </c>
      <c r="V10" s="418">
        <f>IF(U10=0,"0",U10/U11)</f>
        <v>1</v>
      </c>
      <c r="W10" s="126">
        <v>4</v>
      </c>
      <c r="X10" s="418">
        <f>IF(W10=0,"0",W10/W11)</f>
        <v>1</v>
      </c>
      <c r="Y10" s="126">
        <v>16</v>
      </c>
      <c r="Z10" s="418">
        <f>IF(Y10=0,"0",Y10/Y11)</f>
        <v>1</v>
      </c>
      <c r="AA10" s="125">
        <f>+C10+E10+G10+I10+K10+M10+O10+Q10+S10+U10+W10+Y10</f>
        <v>77</v>
      </c>
      <c r="AB10" s="420">
        <f>IF(AA10=0,"0",AA10/AA11)</f>
        <v>1</v>
      </c>
      <c r="AC10" s="431" t="s">
        <v>229</v>
      </c>
      <c r="AD10" s="432"/>
      <c r="AE10" s="433"/>
      <c r="AF10" s="113"/>
      <c r="AG10" s="113"/>
      <c r="AH10" s="113"/>
      <c r="AI10" s="100"/>
      <c r="AJ10" s="113"/>
    </row>
    <row r="11" spans="1:40" s="54" customFormat="1" ht="147.75" customHeight="1" x14ac:dyDescent="0.2">
      <c r="A11" s="417"/>
      <c r="B11" s="118" t="s">
        <v>194</v>
      </c>
      <c r="C11" s="120">
        <v>6</v>
      </c>
      <c r="D11" s="419"/>
      <c r="E11" s="120">
        <v>6</v>
      </c>
      <c r="F11" s="419"/>
      <c r="G11" s="120">
        <v>9</v>
      </c>
      <c r="H11" s="419"/>
      <c r="I11" s="120">
        <v>1</v>
      </c>
      <c r="J11" s="419"/>
      <c r="K11" s="120">
        <v>7</v>
      </c>
      <c r="L11" s="419"/>
      <c r="M11" s="120">
        <v>10</v>
      </c>
      <c r="N11" s="419"/>
      <c r="O11" s="120">
        <v>3</v>
      </c>
      <c r="P11" s="419"/>
      <c r="Q11" s="120">
        <v>7</v>
      </c>
      <c r="R11" s="419"/>
      <c r="S11" s="126">
        <v>4</v>
      </c>
      <c r="T11" s="419"/>
      <c r="U11" s="126">
        <v>4</v>
      </c>
      <c r="V11" s="419"/>
      <c r="W11" s="126">
        <v>4</v>
      </c>
      <c r="X11" s="419"/>
      <c r="Y11" s="126">
        <v>16</v>
      </c>
      <c r="Z11" s="419"/>
      <c r="AA11" s="125">
        <f>+C11+E11+G11+I11+K11+M11+O11+Q11+S11+U11+W11+Y11</f>
        <v>77</v>
      </c>
      <c r="AB11" s="421"/>
      <c r="AC11" s="434"/>
      <c r="AD11" s="435"/>
      <c r="AE11" s="436"/>
      <c r="AF11" s="113"/>
      <c r="AG11" s="113"/>
      <c r="AH11" s="113"/>
      <c r="AI11" s="100"/>
      <c r="AJ11" s="113"/>
    </row>
    <row r="12" spans="1:40" ht="30" customHeight="1" x14ac:dyDescent="0.2">
      <c r="B12" s="7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row>
    <row r="66" spans="35:35" ht="30" customHeight="1" x14ac:dyDescent="0.2">
      <c r="AI66" s="102"/>
    </row>
    <row r="136" spans="35:35" ht="30" customHeight="1" x14ac:dyDescent="0.2">
      <c r="AI136" s="103"/>
    </row>
    <row r="137" spans="35:35" ht="30" customHeight="1" x14ac:dyDescent="0.2">
      <c r="AI137" s="103"/>
    </row>
    <row r="138" spans="35:35" ht="30" customHeight="1" x14ac:dyDescent="0.2">
      <c r="AI138" s="103"/>
    </row>
    <row r="139" spans="35:35" ht="30" customHeight="1" x14ac:dyDescent="0.2">
      <c r="AI139" s="103"/>
    </row>
    <row r="140" spans="35:35" ht="30" customHeight="1" x14ac:dyDescent="0.2">
      <c r="AI140" s="103"/>
    </row>
    <row r="141" spans="35:35" ht="30" customHeight="1" x14ac:dyDescent="0.2">
      <c r="AI141" s="103"/>
    </row>
    <row r="142" spans="35:35" ht="30" customHeight="1" x14ac:dyDescent="0.2">
      <c r="AI142" s="103"/>
    </row>
    <row r="143" spans="35:35" ht="30" customHeight="1" x14ac:dyDescent="0.2">
      <c r="AI143" s="103"/>
    </row>
    <row r="144" spans="35:35" ht="30" customHeight="1" x14ac:dyDescent="0.2">
      <c r="AI144" s="103"/>
    </row>
    <row r="145" spans="35:35" ht="30" customHeight="1" x14ac:dyDescent="0.2">
      <c r="AI145" s="103"/>
    </row>
    <row r="146" spans="35:35" ht="30" customHeight="1" x14ac:dyDescent="0.2">
      <c r="AI146" s="103"/>
    </row>
  </sheetData>
  <sheetProtection formatCells="0" formatColumns="0" formatRows="0" insertRows="0"/>
  <mergeCells count="29">
    <mergeCell ref="AC10:AE11"/>
    <mergeCell ref="Z10:Z11"/>
    <mergeCell ref="A6:AE6"/>
    <mergeCell ref="B3:AC3"/>
    <mergeCell ref="AD3:AE3"/>
    <mergeCell ref="H10:H11"/>
    <mergeCell ref="F10:F11"/>
    <mergeCell ref="N10:N11"/>
    <mergeCell ref="P10:P11"/>
    <mergeCell ref="R10:R11"/>
    <mergeCell ref="AD1:AE1"/>
    <mergeCell ref="B2:AC2"/>
    <mergeCell ref="AD2:AE2"/>
    <mergeCell ref="A8:A9"/>
    <mergeCell ref="B8:B9"/>
    <mergeCell ref="C8:AB8"/>
    <mergeCell ref="AC8:AE9"/>
    <mergeCell ref="B4:AC4"/>
    <mergeCell ref="AD4:AE4"/>
    <mergeCell ref="A10:A11"/>
    <mergeCell ref="D10:D11"/>
    <mergeCell ref="AB10:AB11"/>
    <mergeCell ref="J10:J11"/>
    <mergeCell ref="A1:A4"/>
    <mergeCell ref="B1:AC1"/>
    <mergeCell ref="T10:T11"/>
    <mergeCell ref="V10:V11"/>
    <mergeCell ref="X10:X11"/>
    <mergeCell ref="L10:L11"/>
  </mergeCells>
  <conditionalFormatting sqref="AB10">
    <cfRule type="cellIs" dxfId="9" priority="21" stopIfTrue="1" operator="equal">
      <formula>"0"</formula>
    </cfRule>
    <cfRule type="cellIs" dxfId="8" priority="22" stopIfTrue="1" operator="lessThanOrEqual">
      <formula>$AI$5</formula>
    </cfRule>
    <cfRule type="cellIs" dxfId="7" priority="23" stopIfTrue="1" operator="greaterThanOrEqual">
      <formula>$AI$2</formula>
    </cfRule>
    <cfRule type="cellIs" dxfId="6" priority="24" stopIfTrue="1" operator="between">
      <formula>$AI$4</formula>
      <formula>$AI$3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zoomScaleNormal="100" workbookViewId="0"/>
  </sheetViews>
  <sheetFormatPr baseColWidth="10"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395"/>
      <c r="C2" s="398" t="s">
        <v>56</v>
      </c>
      <c r="D2" s="399"/>
      <c r="E2" s="399"/>
      <c r="F2" s="399"/>
      <c r="G2" s="399"/>
      <c r="H2" s="399"/>
      <c r="I2" s="399"/>
      <c r="J2" s="399"/>
      <c r="K2" s="399"/>
      <c r="L2" s="399"/>
      <c r="M2" s="400"/>
      <c r="N2" s="401" t="s">
        <v>180</v>
      </c>
      <c r="O2" s="402"/>
      <c r="P2" s="403"/>
      <c r="S2" s="101">
        <v>0.8</v>
      </c>
    </row>
    <row r="3" spans="1:19" ht="15.75" customHeight="1" x14ac:dyDescent="0.2">
      <c r="B3" s="396"/>
      <c r="C3" s="404" t="s">
        <v>58</v>
      </c>
      <c r="D3" s="405"/>
      <c r="E3" s="405"/>
      <c r="F3" s="405"/>
      <c r="G3" s="405"/>
      <c r="H3" s="405"/>
      <c r="I3" s="405"/>
      <c r="J3" s="405"/>
      <c r="K3" s="405"/>
      <c r="L3" s="405"/>
      <c r="M3" s="406"/>
      <c r="N3" s="407" t="s">
        <v>184</v>
      </c>
      <c r="O3" s="408"/>
      <c r="P3" s="409"/>
      <c r="S3" s="101">
        <v>0.79998999999999998</v>
      </c>
    </row>
    <row r="4" spans="1:19" ht="15.75" customHeight="1" x14ac:dyDescent="0.2">
      <c r="B4" s="396"/>
      <c r="C4" s="404" t="s">
        <v>59</v>
      </c>
      <c r="D4" s="405"/>
      <c r="E4" s="405"/>
      <c r="F4" s="405"/>
      <c r="G4" s="405"/>
      <c r="H4" s="405"/>
      <c r="I4" s="405"/>
      <c r="J4" s="405"/>
      <c r="K4" s="405"/>
      <c r="L4" s="405"/>
      <c r="M4" s="406"/>
      <c r="N4" s="407" t="s">
        <v>181</v>
      </c>
      <c r="O4" s="408"/>
      <c r="P4" s="409"/>
      <c r="S4" s="101">
        <v>0.65</v>
      </c>
    </row>
    <row r="5" spans="1:19" ht="16.5" customHeight="1" thickBot="1" x14ac:dyDescent="0.25">
      <c r="B5" s="397"/>
      <c r="C5" s="410" t="s">
        <v>60</v>
      </c>
      <c r="D5" s="411"/>
      <c r="E5" s="411"/>
      <c r="F5" s="411"/>
      <c r="G5" s="411"/>
      <c r="H5" s="411"/>
      <c r="I5" s="411"/>
      <c r="J5" s="411"/>
      <c r="K5" s="411"/>
      <c r="L5" s="411"/>
      <c r="M5" s="412"/>
      <c r="N5" s="413" t="s">
        <v>61</v>
      </c>
      <c r="O5" s="414"/>
      <c r="P5" s="415"/>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77" t="s">
        <v>65</v>
      </c>
      <c r="C7" s="378"/>
      <c r="D7" s="378"/>
      <c r="E7" s="378"/>
      <c r="F7" s="378"/>
      <c r="G7" s="378"/>
      <c r="H7" s="378"/>
      <c r="I7" s="378"/>
      <c r="J7" s="378"/>
      <c r="K7" s="378"/>
      <c r="L7" s="378"/>
      <c r="M7" s="378"/>
      <c r="N7" s="378"/>
      <c r="O7" s="378"/>
      <c r="P7" s="379"/>
      <c r="Q7" s="53"/>
      <c r="S7" s="101"/>
    </row>
    <row r="8" spans="1:19" ht="13.5" thickBot="1" x14ac:dyDescent="0.25">
      <c r="A8" s="53"/>
      <c r="B8" s="380"/>
      <c r="C8" s="381"/>
      <c r="D8" s="381"/>
      <c r="E8" s="381"/>
      <c r="F8" s="381"/>
      <c r="G8" s="381"/>
      <c r="H8" s="381"/>
      <c r="I8" s="381"/>
      <c r="J8" s="381"/>
      <c r="K8" s="381"/>
      <c r="L8" s="381"/>
      <c r="M8" s="381"/>
      <c r="N8" s="381"/>
      <c r="O8" s="381"/>
      <c r="P8" s="382"/>
      <c r="Q8" s="53"/>
    </row>
    <row r="9" spans="1:19" ht="6.75" customHeight="1" thickBot="1" x14ac:dyDescent="0.25">
      <c r="A9" s="53"/>
      <c r="B9" s="383"/>
      <c r="C9" s="383"/>
      <c r="D9" s="383"/>
      <c r="E9" s="383"/>
      <c r="F9" s="383"/>
      <c r="G9" s="383"/>
      <c r="H9" s="383"/>
      <c r="I9" s="383"/>
      <c r="J9" s="383"/>
      <c r="K9" s="383"/>
      <c r="L9" s="383"/>
      <c r="M9" s="383"/>
      <c r="N9" s="383"/>
      <c r="O9" s="383"/>
      <c r="P9" s="383"/>
      <c r="Q9" s="53"/>
    </row>
    <row r="10" spans="1:19" ht="26.25" customHeight="1" thickBot="1" x14ac:dyDescent="0.25">
      <c r="A10" s="53"/>
      <c r="B10" s="91" t="s">
        <v>83</v>
      </c>
      <c r="C10" s="389">
        <v>2023</v>
      </c>
      <c r="D10" s="390"/>
      <c r="E10" s="390"/>
      <c r="F10" s="390"/>
      <c r="G10" s="390"/>
      <c r="H10" s="390"/>
      <c r="I10" s="391"/>
      <c r="J10" s="384" t="s">
        <v>1</v>
      </c>
      <c r="K10" s="385"/>
      <c r="L10" s="385"/>
      <c r="M10" s="385"/>
      <c r="N10" s="386" t="s">
        <v>201</v>
      </c>
      <c r="O10" s="387"/>
      <c r="P10" s="388"/>
      <c r="Q10" s="53"/>
    </row>
    <row r="11" spans="1:19" ht="4.5" customHeight="1" thickBot="1" x14ac:dyDescent="0.25">
      <c r="A11" s="53"/>
      <c r="B11" s="392"/>
      <c r="C11" s="393"/>
      <c r="D11" s="393"/>
      <c r="E11" s="393"/>
      <c r="F11" s="393"/>
      <c r="G11" s="393"/>
      <c r="H11" s="393"/>
      <c r="I11" s="393"/>
      <c r="J11" s="393"/>
      <c r="K11" s="393"/>
      <c r="L11" s="393"/>
      <c r="M11" s="393"/>
      <c r="N11" s="393"/>
      <c r="O11" s="393"/>
      <c r="P11" s="394"/>
      <c r="Q11" s="53"/>
    </row>
    <row r="12" spans="1:19" ht="13.5" thickBot="1" x14ac:dyDescent="0.25">
      <c r="A12" s="53"/>
      <c r="B12" s="63" t="s">
        <v>0</v>
      </c>
      <c r="C12" s="338" t="s">
        <v>174</v>
      </c>
      <c r="D12" s="338"/>
      <c r="E12" s="338"/>
      <c r="F12" s="338"/>
      <c r="G12" s="338"/>
      <c r="H12" s="338"/>
      <c r="I12" s="338"/>
      <c r="J12" s="338"/>
      <c r="K12" s="338"/>
      <c r="L12" s="338"/>
      <c r="M12" s="338"/>
      <c r="N12" s="338"/>
      <c r="O12" s="338"/>
      <c r="P12" s="339"/>
      <c r="Q12" s="53"/>
    </row>
    <row r="13" spans="1:19" ht="4.5" customHeight="1" thickBot="1" x14ac:dyDescent="0.25">
      <c r="A13" s="53"/>
      <c r="B13" s="334"/>
      <c r="C13" s="335"/>
      <c r="D13" s="335"/>
      <c r="E13" s="335"/>
      <c r="F13" s="335"/>
      <c r="G13" s="335"/>
      <c r="H13" s="335"/>
      <c r="I13" s="335"/>
      <c r="J13" s="335"/>
      <c r="K13" s="335"/>
      <c r="L13" s="335"/>
      <c r="M13" s="335"/>
      <c r="N13" s="335"/>
      <c r="O13" s="335"/>
      <c r="P13" s="336"/>
      <c r="Q13" s="53"/>
    </row>
    <row r="14" spans="1:19" ht="18" customHeight="1" thickBot="1" x14ac:dyDescent="0.25">
      <c r="A14" s="53"/>
      <c r="B14" s="63" t="s">
        <v>6</v>
      </c>
      <c r="C14" s="281" t="s">
        <v>206</v>
      </c>
      <c r="D14" s="282"/>
      <c r="E14" s="282"/>
      <c r="F14" s="282"/>
      <c r="G14" s="282"/>
      <c r="H14" s="282"/>
      <c r="I14" s="282"/>
      <c r="J14" s="282"/>
      <c r="K14" s="282"/>
      <c r="L14" s="282"/>
      <c r="M14" s="282"/>
      <c r="N14" s="282"/>
      <c r="O14" s="282"/>
      <c r="P14" s="283"/>
      <c r="Q14" s="53"/>
    </row>
    <row r="15" spans="1:19" ht="4.5" customHeight="1" thickBot="1" x14ac:dyDescent="0.25">
      <c r="A15" s="53"/>
      <c r="B15" s="347"/>
      <c r="C15" s="348"/>
      <c r="D15" s="348"/>
      <c r="E15" s="348"/>
      <c r="F15" s="348"/>
      <c r="G15" s="348"/>
      <c r="H15" s="348"/>
      <c r="I15" s="348"/>
      <c r="J15" s="348"/>
      <c r="K15" s="348"/>
      <c r="L15" s="348"/>
      <c r="M15" s="348"/>
      <c r="N15" s="348"/>
      <c r="O15" s="348"/>
      <c r="P15" s="349"/>
      <c r="Q15" s="53"/>
    </row>
    <row r="16" spans="1:19" ht="32.25" customHeight="1" thickBot="1" x14ac:dyDescent="0.25">
      <c r="A16" s="53"/>
      <c r="B16" s="63" t="s">
        <v>25</v>
      </c>
      <c r="C16" s="438" t="s">
        <v>211</v>
      </c>
      <c r="D16" s="438"/>
      <c r="E16" s="438"/>
      <c r="F16" s="438"/>
      <c r="G16" s="438"/>
      <c r="H16" s="438"/>
      <c r="I16" s="438"/>
      <c r="J16" s="438"/>
      <c r="K16" s="438"/>
      <c r="L16" s="438"/>
      <c r="M16" s="438"/>
      <c r="N16" s="438"/>
      <c r="O16" s="438"/>
      <c r="P16" s="439"/>
      <c r="Q16" s="53"/>
    </row>
    <row r="17" spans="1:17" ht="4.5" customHeight="1" thickBot="1" x14ac:dyDescent="0.25">
      <c r="A17" s="53"/>
      <c r="B17" s="347"/>
      <c r="C17" s="348"/>
      <c r="D17" s="348"/>
      <c r="E17" s="348"/>
      <c r="F17" s="348"/>
      <c r="G17" s="348"/>
      <c r="H17" s="348"/>
      <c r="I17" s="348"/>
      <c r="J17" s="348"/>
      <c r="K17" s="348"/>
      <c r="L17" s="348"/>
      <c r="M17" s="348"/>
      <c r="N17" s="348"/>
      <c r="O17" s="348"/>
      <c r="P17" s="349"/>
      <c r="Q17" s="53"/>
    </row>
    <row r="18" spans="1:17" ht="26.25" customHeight="1" thickBot="1" x14ac:dyDescent="0.25">
      <c r="A18" s="53"/>
      <c r="B18" s="63" t="s">
        <v>11</v>
      </c>
      <c r="C18" s="367" t="s">
        <v>216</v>
      </c>
      <c r="D18" s="368"/>
      <c r="E18" s="368"/>
      <c r="F18" s="368"/>
      <c r="G18" s="368"/>
      <c r="H18" s="368"/>
      <c r="I18" s="368"/>
      <c r="J18" s="368"/>
      <c r="K18" s="368"/>
      <c r="L18" s="368"/>
      <c r="M18" s="368"/>
      <c r="N18" s="368"/>
      <c r="O18" s="368"/>
      <c r="P18" s="369"/>
      <c r="Q18" s="53"/>
    </row>
    <row r="19" spans="1:17" ht="4.5" customHeight="1" thickBot="1" x14ac:dyDescent="0.25">
      <c r="A19" s="53"/>
      <c r="B19" s="370"/>
      <c r="C19" s="370"/>
      <c r="D19" s="370"/>
      <c r="E19" s="370"/>
      <c r="F19" s="370"/>
      <c r="G19" s="370"/>
      <c r="H19" s="370"/>
      <c r="I19" s="370"/>
      <c r="J19" s="370"/>
      <c r="K19" s="370"/>
      <c r="L19" s="370"/>
      <c r="M19" s="370"/>
      <c r="N19" s="370"/>
      <c r="O19" s="370"/>
      <c r="P19" s="370"/>
      <c r="Q19" s="53"/>
    </row>
    <row r="20" spans="1:17" ht="17.25" customHeight="1" thickBot="1" x14ac:dyDescent="0.25">
      <c r="A20" s="53"/>
      <c r="B20" s="302" t="s">
        <v>26</v>
      </c>
      <c r="C20" s="303"/>
      <c r="D20" s="303"/>
      <c r="E20" s="303"/>
      <c r="F20" s="303"/>
      <c r="G20" s="303"/>
      <c r="H20" s="303"/>
      <c r="I20" s="303"/>
      <c r="J20" s="303"/>
      <c r="K20" s="303"/>
      <c r="L20" s="303"/>
      <c r="M20" s="303"/>
      <c r="N20" s="303"/>
      <c r="O20" s="303"/>
      <c r="P20" s="304"/>
      <c r="Q20" s="53"/>
    </row>
    <row r="21" spans="1:17" ht="4.5" customHeight="1" thickBot="1" x14ac:dyDescent="0.25">
      <c r="A21" s="53"/>
      <c r="B21" s="371"/>
      <c r="C21" s="372"/>
      <c r="D21" s="372"/>
      <c r="E21" s="372"/>
      <c r="F21" s="372"/>
      <c r="G21" s="372"/>
      <c r="H21" s="372"/>
      <c r="I21" s="372"/>
      <c r="J21" s="372"/>
      <c r="K21" s="372"/>
      <c r="L21" s="372"/>
      <c r="M21" s="372"/>
      <c r="N21" s="372"/>
      <c r="O21" s="372"/>
      <c r="P21" s="373"/>
      <c r="Q21" s="53"/>
    </row>
    <row r="22" spans="1:17" ht="51" customHeight="1" thickBot="1" x14ac:dyDescent="0.25">
      <c r="A22" s="53"/>
      <c r="B22" s="63" t="s">
        <v>3</v>
      </c>
      <c r="C22" s="374" t="s">
        <v>208</v>
      </c>
      <c r="D22" s="375"/>
      <c r="E22" s="375"/>
      <c r="F22" s="375"/>
      <c r="G22" s="375"/>
      <c r="H22" s="375"/>
      <c r="I22" s="375"/>
      <c r="J22" s="375"/>
      <c r="K22" s="375"/>
      <c r="L22" s="375"/>
      <c r="M22" s="375"/>
      <c r="N22" s="375"/>
      <c r="O22" s="375"/>
      <c r="P22" s="376"/>
      <c r="Q22" s="53"/>
    </row>
    <row r="23" spans="1:17" ht="4.5" customHeight="1" thickBot="1" x14ac:dyDescent="0.25">
      <c r="A23" s="53"/>
      <c r="B23" s="347"/>
      <c r="C23" s="348"/>
      <c r="D23" s="348"/>
      <c r="E23" s="348"/>
      <c r="F23" s="348"/>
      <c r="G23" s="348"/>
      <c r="H23" s="348"/>
      <c r="I23" s="348"/>
      <c r="J23" s="348"/>
      <c r="K23" s="348"/>
      <c r="L23" s="348"/>
      <c r="M23" s="348"/>
      <c r="N23" s="348"/>
      <c r="O23" s="348"/>
      <c r="P23" s="349"/>
      <c r="Q23" s="53"/>
    </row>
    <row r="24" spans="1:17" ht="82.5" customHeight="1" thickBot="1" x14ac:dyDescent="0.25">
      <c r="A24" s="53"/>
      <c r="B24" s="63" t="s">
        <v>12</v>
      </c>
      <c r="C24" s="351" t="s">
        <v>207</v>
      </c>
      <c r="D24" s="352"/>
      <c r="E24" s="352"/>
      <c r="F24" s="352"/>
      <c r="G24" s="352"/>
      <c r="H24" s="352"/>
      <c r="I24" s="352"/>
      <c r="J24" s="352"/>
      <c r="K24" s="352"/>
      <c r="L24" s="352"/>
      <c r="M24" s="352"/>
      <c r="N24" s="352"/>
      <c r="O24" s="352"/>
      <c r="P24" s="353"/>
      <c r="Q24" s="53"/>
    </row>
    <row r="25" spans="1:17" ht="4.5" customHeight="1" thickBot="1" x14ac:dyDescent="0.25">
      <c r="A25" s="53"/>
      <c r="B25" s="354"/>
      <c r="C25" s="355"/>
      <c r="D25" s="355"/>
      <c r="E25" s="355"/>
      <c r="F25" s="355"/>
      <c r="G25" s="355"/>
      <c r="H25" s="355"/>
      <c r="I25" s="355"/>
      <c r="J25" s="355"/>
      <c r="K25" s="355"/>
      <c r="L25" s="355"/>
      <c r="M25" s="355"/>
      <c r="N25" s="355"/>
      <c r="O25" s="355"/>
      <c r="P25" s="356"/>
      <c r="Q25" s="53"/>
    </row>
    <row r="26" spans="1:17" ht="13.5" customHeight="1" thickBot="1" x14ac:dyDescent="0.25">
      <c r="A26" s="53"/>
      <c r="B26" s="64" t="s">
        <v>2</v>
      </c>
      <c r="C26" s="357">
        <v>1</v>
      </c>
      <c r="D26" s="358"/>
      <c r="E26" s="358"/>
      <c r="F26" s="358"/>
      <c r="G26" s="358"/>
      <c r="H26" s="358"/>
      <c r="I26" s="358"/>
      <c r="J26" s="358"/>
      <c r="K26" s="358"/>
      <c r="L26" s="358"/>
      <c r="M26" s="358"/>
      <c r="N26" s="358"/>
      <c r="O26" s="358"/>
      <c r="P26" s="359"/>
      <c r="Q26" s="53"/>
    </row>
    <row r="27" spans="1:17" ht="4.5" customHeight="1" thickBot="1" x14ac:dyDescent="0.25">
      <c r="A27" s="53"/>
      <c r="B27" s="360"/>
      <c r="C27" s="361"/>
      <c r="D27" s="361"/>
      <c r="E27" s="361"/>
      <c r="F27" s="361"/>
      <c r="G27" s="361"/>
      <c r="H27" s="361"/>
      <c r="I27" s="361"/>
      <c r="J27" s="361"/>
      <c r="K27" s="361"/>
      <c r="L27" s="361"/>
      <c r="M27" s="361"/>
      <c r="N27" s="361"/>
      <c r="O27" s="361"/>
      <c r="P27" s="362"/>
      <c r="Q27" s="53"/>
    </row>
    <row r="28" spans="1:17" ht="12.75" customHeight="1" thickBot="1" x14ac:dyDescent="0.25">
      <c r="A28" s="53"/>
      <c r="B28" s="64" t="s">
        <v>13</v>
      </c>
      <c r="C28" s="65" t="s">
        <v>14</v>
      </c>
      <c r="D28" s="363" t="s">
        <v>187</v>
      </c>
      <c r="E28" s="358"/>
      <c r="F28" s="358"/>
      <c r="G28" s="359"/>
      <c r="H28" s="364" t="s">
        <v>15</v>
      </c>
      <c r="I28" s="364"/>
      <c r="J28" s="364"/>
      <c r="K28" s="363" t="s">
        <v>188</v>
      </c>
      <c r="L28" s="358"/>
      <c r="M28" s="359"/>
      <c r="N28" s="365" t="s">
        <v>16</v>
      </c>
      <c r="O28" s="366"/>
      <c r="P28" s="66" t="s">
        <v>189</v>
      </c>
      <c r="Q28" s="53"/>
    </row>
    <row r="29" spans="1:17" ht="4.5" customHeight="1" thickBot="1" x14ac:dyDescent="0.25">
      <c r="A29" s="53"/>
      <c r="B29" s="344"/>
      <c r="C29" s="345"/>
      <c r="D29" s="345"/>
      <c r="E29" s="345"/>
      <c r="F29" s="345"/>
      <c r="G29" s="345"/>
      <c r="H29" s="345"/>
      <c r="I29" s="345"/>
      <c r="J29" s="345"/>
      <c r="K29" s="345"/>
      <c r="L29" s="345"/>
      <c r="M29" s="345"/>
      <c r="N29" s="345"/>
      <c r="O29" s="345"/>
      <c r="P29" s="346"/>
      <c r="Q29" s="53"/>
    </row>
    <row r="30" spans="1:17" ht="13.5" thickBot="1" x14ac:dyDescent="0.25">
      <c r="A30" s="53"/>
      <c r="B30" s="89" t="s">
        <v>7</v>
      </c>
      <c r="C30" s="337" t="s">
        <v>198</v>
      </c>
      <c r="D30" s="338"/>
      <c r="E30" s="338"/>
      <c r="F30" s="338"/>
      <c r="G30" s="338"/>
      <c r="H30" s="338"/>
      <c r="I30" s="338"/>
      <c r="J30" s="338"/>
      <c r="K30" s="338"/>
      <c r="L30" s="338"/>
      <c r="M30" s="338"/>
      <c r="N30" s="338"/>
      <c r="O30" s="338"/>
      <c r="P30" s="339"/>
      <c r="Q30" s="53"/>
    </row>
    <row r="31" spans="1:17" ht="4.5" customHeight="1" thickBot="1" x14ac:dyDescent="0.25">
      <c r="A31" s="53"/>
      <c r="B31" s="347"/>
      <c r="C31" s="348"/>
      <c r="D31" s="348"/>
      <c r="E31" s="348"/>
      <c r="F31" s="348"/>
      <c r="G31" s="348"/>
      <c r="H31" s="348"/>
      <c r="I31" s="348"/>
      <c r="J31" s="348"/>
      <c r="K31" s="348"/>
      <c r="L31" s="348"/>
      <c r="M31" s="348"/>
      <c r="N31" s="348"/>
      <c r="O31" s="348"/>
      <c r="P31" s="349"/>
      <c r="Q31" s="53"/>
    </row>
    <row r="32" spans="1:17" ht="13.5" thickBot="1" x14ac:dyDescent="0.25">
      <c r="A32" s="53"/>
      <c r="B32" s="89" t="s">
        <v>4</v>
      </c>
      <c r="C32" s="350" t="s">
        <v>71</v>
      </c>
      <c r="D32" s="338"/>
      <c r="E32" s="338"/>
      <c r="F32" s="338"/>
      <c r="G32" s="338"/>
      <c r="H32" s="338"/>
      <c r="I32" s="338"/>
      <c r="J32" s="338"/>
      <c r="K32" s="338"/>
      <c r="L32" s="338"/>
      <c r="M32" s="338"/>
      <c r="N32" s="338"/>
      <c r="O32" s="338"/>
      <c r="P32" s="339"/>
      <c r="Q32" s="53"/>
    </row>
    <row r="33" spans="1:17" ht="4.5" customHeight="1" thickBot="1" x14ac:dyDescent="0.25">
      <c r="A33" s="53"/>
      <c r="B33" s="347"/>
      <c r="C33" s="348"/>
      <c r="D33" s="348"/>
      <c r="E33" s="348"/>
      <c r="F33" s="348"/>
      <c r="G33" s="348"/>
      <c r="H33" s="348"/>
      <c r="I33" s="348"/>
      <c r="J33" s="348"/>
      <c r="K33" s="348"/>
      <c r="L33" s="348"/>
      <c r="M33" s="348"/>
      <c r="N33" s="348"/>
      <c r="O33" s="348"/>
      <c r="P33" s="349"/>
      <c r="Q33" s="53"/>
    </row>
    <row r="34" spans="1:17" ht="13.5" thickBot="1" x14ac:dyDescent="0.25">
      <c r="A34" s="53"/>
      <c r="B34" s="89" t="s">
        <v>23</v>
      </c>
      <c r="C34" s="350" t="s">
        <v>71</v>
      </c>
      <c r="D34" s="338"/>
      <c r="E34" s="338"/>
      <c r="F34" s="338"/>
      <c r="G34" s="338"/>
      <c r="H34" s="338"/>
      <c r="I34" s="338"/>
      <c r="J34" s="338"/>
      <c r="K34" s="338"/>
      <c r="L34" s="338"/>
      <c r="M34" s="338"/>
      <c r="N34" s="338"/>
      <c r="O34" s="338"/>
      <c r="P34" s="339"/>
      <c r="Q34" s="53"/>
    </row>
    <row r="35" spans="1:17" ht="4.5" customHeight="1" thickBot="1" x14ac:dyDescent="0.25">
      <c r="A35" s="53"/>
      <c r="B35" s="334"/>
      <c r="C35" s="335"/>
      <c r="D35" s="335"/>
      <c r="E35" s="335"/>
      <c r="F35" s="335"/>
      <c r="G35" s="335"/>
      <c r="H35" s="335"/>
      <c r="I35" s="335"/>
      <c r="J35" s="335"/>
      <c r="K35" s="335"/>
      <c r="L35" s="335"/>
      <c r="M35" s="335"/>
      <c r="N35" s="335"/>
      <c r="O35" s="335"/>
      <c r="P35" s="336"/>
      <c r="Q35" s="53"/>
    </row>
    <row r="36" spans="1:17" ht="16.5" customHeight="1" thickBot="1" x14ac:dyDescent="0.25">
      <c r="A36" s="53"/>
      <c r="B36" s="89" t="s">
        <v>64</v>
      </c>
      <c r="C36" s="337" t="s">
        <v>70</v>
      </c>
      <c r="D36" s="338"/>
      <c r="E36" s="338"/>
      <c r="F36" s="338"/>
      <c r="G36" s="338"/>
      <c r="H36" s="338"/>
      <c r="I36" s="338"/>
      <c r="J36" s="338"/>
      <c r="K36" s="338"/>
      <c r="L36" s="338"/>
      <c r="M36" s="338"/>
      <c r="N36" s="338"/>
      <c r="O36" s="338"/>
      <c r="P36" s="339"/>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340" t="s">
        <v>17</v>
      </c>
      <c r="C38" s="341"/>
      <c r="D38" s="341"/>
      <c r="E38" s="341"/>
      <c r="F38" s="341"/>
      <c r="G38" s="341"/>
      <c r="H38" s="341"/>
      <c r="I38" s="341"/>
      <c r="J38" s="341"/>
      <c r="K38" s="341"/>
      <c r="L38" s="341"/>
      <c r="M38" s="341"/>
      <c r="N38" s="341"/>
      <c r="O38" s="342"/>
      <c r="P38" s="343"/>
      <c r="Q38" s="53"/>
    </row>
    <row r="39" spans="1:17" ht="13.5" thickBot="1" x14ac:dyDescent="0.25">
      <c r="A39" s="53"/>
      <c r="B39" s="93" t="s">
        <v>22</v>
      </c>
      <c r="C39" s="340" t="s">
        <v>18</v>
      </c>
      <c r="D39" s="341"/>
      <c r="E39" s="341"/>
      <c r="F39" s="341"/>
      <c r="G39" s="343"/>
      <c r="H39" s="340" t="s">
        <v>7</v>
      </c>
      <c r="I39" s="341"/>
      <c r="J39" s="341"/>
      <c r="K39" s="341"/>
      <c r="L39" s="343"/>
      <c r="M39" s="340" t="s">
        <v>19</v>
      </c>
      <c r="N39" s="341"/>
      <c r="O39" s="342"/>
      <c r="P39" s="343"/>
      <c r="Q39" s="53"/>
    </row>
    <row r="40" spans="1:17" ht="54" customHeight="1" thickBot="1" x14ac:dyDescent="0.25">
      <c r="A40" s="53"/>
      <c r="B40" s="124" t="s">
        <v>210</v>
      </c>
      <c r="C40" s="325" t="s">
        <v>220</v>
      </c>
      <c r="D40" s="326"/>
      <c r="E40" s="326"/>
      <c r="F40" s="326"/>
      <c r="G40" s="327"/>
      <c r="H40" s="328" t="s">
        <v>209</v>
      </c>
      <c r="I40" s="329"/>
      <c r="J40" s="329"/>
      <c r="K40" s="329"/>
      <c r="L40" s="330"/>
      <c r="M40" s="331" t="s">
        <v>221</v>
      </c>
      <c r="N40" s="331"/>
      <c r="O40" s="331"/>
      <c r="P40" s="332"/>
      <c r="Q40" s="53"/>
    </row>
    <row r="41" spans="1:17" ht="55.5" customHeight="1" x14ac:dyDescent="0.2">
      <c r="A41" s="53"/>
      <c r="B41" s="124" t="s">
        <v>213</v>
      </c>
      <c r="C41" s="325" t="s">
        <v>220</v>
      </c>
      <c r="D41" s="326"/>
      <c r="E41" s="326"/>
      <c r="F41" s="326"/>
      <c r="G41" s="327"/>
      <c r="H41" s="328" t="s">
        <v>209</v>
      </c>
      <c r="I41" s="329"/>
      <c r="J41" s="329"/>
      <c r="K41" s="329"/>
      <c r="L41" s="330"/>
      <c r="M41" s="331" t="s">
        <v>221</v>
      </c>
      <c r="N41" s="331"/>
      <c r="O41" s="331"/>
      <c r="P41" s="332"/>
      <c r="Q41" s="53"/>
    </row>
    <row r="42" spans="1:17" ht="13.5" hidden="1" customHeight="1" x14ac:dyDescent="0.2">
      <c r="A42" s="53"/>
      <c r="B42" s="94"/>
      <c r="C42" s="323"/>
      <c r="D42" s="323"/>
      <c r="E42" s="323"/>
      <c r="F42" s="323"/>
      <c r="G42" s="323"/>
      <c r="H42" s="323"/>
      <c r="I42" s="323"/>
      <c r="J42" s="323"/>
      <c r="K42" s="323"/>
      <c r="L42" s="323"/>
      <c r="M42" s="323"/>
      <c r="N42" s="323"/>
      <c r="O42" s="323"/>
      <c r="P42" s="324"/>
      <c r="Q42" s="53"/>
    </row>
    <row r="43" spans="1:17" ht="12.75" hidden="1" customHeight="1" x14ac:dyDescent="0.2">
      <c r="A43" s="53"/>
      <c r="B43" s="94"/>
      <c r="C43" s="323"/>
      <c r="D43" s="323"/>
      <c r="E43" s="323"/>
      <c r="F43" s="323"/>
      <c r="G43" s="323"/>
      <c r="H43" s="323"/>
      <c r="I43" s="323"/>
      <c r="J43" s="323"/>
      <c r="K43" s="323"/>
      <c r="L43" s="323"/>
      <c r="M43" s="323"/>
      <c r="N43" s="323"/>
      <c r="O43" s="323"/>
      <c r="P43" s="324"/>
      <c r="Q43" s="53"/>
    </row>
    <row r="44" spans="1:17" ht="11.25" hidden="1" customHeight="1" thickBot="1" x14ac:dyDescent="0.25">
      <c r="A44" s="53"/>
      <c r="B44" s="95"/>
      <c r="C44" s="300"/>
      <c r="D44" s="300"/>
      <c r="E44" s="300"/>
      <c r="F44" s="300"/>
      <c r="G44" s="300"/>
      <c r="H44" s="300"/>
      <c r="I44" s="300"/>
      <c r="J44" s="300"/>
      <c r="K44" s="300"/>
      <c r="L44" s="300"/>
      <c r="M44" s="300"/>
      <c r="N44" s="300"/>
      <c r="O44" s="300"/>
      <c r="P44" s="301"/>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02" t="s">
        <v>8</v>
      </c>
      <c r="C46" s="303"/>
      <c r="D46" s="303"/>
      <c r="E46" s="303"/>
      <c r="F46" s="303"/>
      <c r="G46" s="303"/>
      <c r="H46" s="303"/>
      <c r="I46" s="303"/>
      <c r="J46" s="303"/>
      <c r="K46" s="303"/>
      <c r="L46" s="303"/>
      <c r="M46" s="303"/>
      <c r="N46" s="303"/>
      <c r="O46" s="303"/>
      <c r="P46" s="304"/>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305"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3"/>
    </row>
    <row r="49" spans="1:17" ht="13.5" thickBot="1" x14ac:dyDescent="0.25">
      <c r="A49" s="53"/>
      <c r="B49" s="306"/>
      <c r="C49" s="71" t="s">
        <v>10</v>
      </c>
      <c r="D49" s="72"/>
      <c r="E49" s="72"/>
      <c r="F49" s="73">
        <f>'Registro - Eficiencia'!D10</f>
        <v>1.4666666666666666</v>
      </c>
      <c r="G49" s="74"/>
      <c r="H49" s="74"/>
      <c r="I49" s="73">
        <f>'Registro - Eficiencia'!F10</f>
        <v>1.1333333333333333</v>
      </c>
      <c r="J49" s="74"/>
      <c r="K49" s="74"/>
      <c r="L49" s="73">
        <f>'Registro - Eficiencia'!H10</f>
        <v>1.1000000000000001</v>
      </c>
      <c r="M49" s="74"/>
      <c r="N49" s="74"/>
      <c r="O49" s="73">
        <f>'Registro - Eficiencia'!J10</f>
        <v>1</v>
      </c>
      <c r="P49" s="73">
        <f>'Registro - Eficiencia'!L10</f>
        <v>1.175</v>
      </c>
      <c r="Q49" s="53"/>
    </row>
    <row r="50" spans="1:17" ht="4.5" customHeight="1" thickBot="1" x14ac:dyDescent="0.25">
      <c r="A50" s="53"/>
      <c r="B50" s="99">
        <v>0.9</v>
      </c>
      <c r="C50" s="75"/>
      <c r="D50" s="75"/>
      <c r="E50" s="75"/>
      <c r="F50" s="76">
        <f>+$C$26</f>
        <v>1</v>
      </c>
      <c r="G50" s="75"/>
      <c r="H50" s="75"/>
      <c r="I50" s="76">
        <f>+$C$26</f>
        <v>1</v>
      </c>
      <c r="J50" s="75"/>
      <c r="K50" s="75"/>
      <c r="L50" s="76">
        <f>+$C$26</f>
        <v>1</v>
      </c>
      <c r="M50" s="75"/>
      <c r="N50" s="75"/>
      <c r="O50" s="76">
        <f>+$C$26</f>
        <v>1</v>
      </c>
      <c r="P50" s="76">
        <f>+$C$26</f>
        <v>1</v>
      </c>
      <c r="Q50" s="53"/>
    </row>
    <row r="51" spans="1:17" ht="22.5" customHeight="1" thickBot="1" x14ac:dyDescent="0.25">
      <c r="A51" s="53"/>
      <c r="B51" s="302" t="s">
        <v>21</v>
      </c>
      <c r="C51" s="303"/>
      <c r="D51" s="303"/>
      <c r="E51" s="303"/>
      <c r="F51" s="303"/>
      <c r="G51" s="303"/>
      <c r="H51" s="303"/>
      <c r="I51" s="303"/>
      <c r="J51" s="303"/>
      <c r="K51" s="303"/>
      <c r="L51" s="303"/>
      <c r="M51" s="303"/>
      <c r="N51" s="303"/>
      <c r="O51" s="303"/>
      <c r="P51" s="304"/>
      <c r="Q51" s="53"/>
    </row>
    <row r="52" spans="1:17" x14ac:dyDescent="0.2">
      <c r="A52" s="53"/>
      <c r="B52" s="313"/>
      <c r="C52" s="314"/>
      <c r="D52" s="314"/>
      <c r="E52" s="314"/>
      <c r="F52" s="314"/>
      <c r="G52" s="314"/>
      <c r="H52" s="314"/>
      <c r="I52" s="314"/>
      <c r="J52" s="314"/>
      <c r="K52" s="314"/>
      <c r="L52" s="314"/>
      <c r="M52" s="314"/>
      <c r="N52" s="314"/>
      <c r="O52" s="314"/>
      <c r="P52" s="315"/>
      <c r="Q52" s="53"/>
    </row>
    <row r="53" spans="1:17" x14ac:dyDescent="0.2">
      <c r="A53" s="53"/>
      <c r="B53" s="316"/>
      <c r="C53" s="317"/>
      <c r="D53" s="317"/>
      <c r="E53" s="317"/>
      <c r="F53" s="317"/>
      <c r="G53" s="317"/>
      <c r="H53" s="317"/>
      <c r="I53" s="317"/>
      <c r="J53" s="317"/>
      <c r="K53" s="317"/>
      <c r="L53" s="317"/>
      <c r="M53" s="317"/>
      <c r="N53" s="317"/>
      <c r="O53" s="317"/>
      <c r="P53" s="318"/>
      <c r="Q53" s="53"/>
    </row>
    <row r="54" spans="1:17" x14ac:dyDescent="0.2">
      <c r="A54" s="53"/>
      <c r="B54" s="316"/>
      <c r="C54" s="317"/>
      <c r="D54" s="317"/>
      <c r="E54" s="317"/>
      <c r="F54" s="317"/>
      <c r="G54" s="317"/>
      <c r="H54" s="317"/>
      <c r="I54" s="317"/>
      <c r="J54" s="317"/>
      <c r="K54" s="317"/>
      <c r="L54" s="317"/>
      <c r="M54" s="317"/>
      <c r="N54" s="317"/>
      <c r="O54" s="317"/>
      <c r="P54" s="318"/>
      <c r="Q54" s="53"/>
    </row>
    <row r="55" spans="1:17" x14ac:dyDescent="0.2">
      <c r="A55" s="53"/>
      <c r="B55" s="316"/>
      <c r="C55" s="317"/>
      <c r="D55" s="317"/>
      <c r="E55" s="317"/>
      <c r="F55" s="317"/>
      <c r="G55" s="317"/>
      <c r="H55" s="317"/>
      <c r="I55" s="317"/>
      <c r="J55" s="317"/>
      <c r="K55" s="317"/>
      <c r="L55" s="317"/>
      <c r="M55" s="317"/>
      <c r="N55" s="317"/>
      <c r="O55" s="317"/>
      <c r="P55" s="318"/>
      <c r="Q55" s="53"/>
    </row>
    <row r="56" spans="1:17" x14ac:dyDescent="0.2">
      <c r="A56" s="53"/>
      <c r="B56" s="316"/>
      <c r="C56" s="317"/>
      <c r="D56" s="317"/>
      <c r="E56" s="317"/>
      <c r="F56" s="317"/>
      <c r="G56" s="317"/>
      <c r="H56" s="317"/>
      <c r="I56" s="317"/>
      <c r="J56" s="317"/>
      <c r="K56" s="317"/>
      <c r="L56" s="317"/>
      <c r="M56" s="317"/>
      <c r="N56" s="317"/>
      <c r="O56" s="317"/>
      <c r="P56" s="318"/>
      <c r="Q56" s="53"/>
    </row>
    <row r="57" spans="1:17" x14ac:dyDescent="0.2">
      <c r="A57" s="53"/>
      <c r="B57" s="316"/>
      <c r="C57" s="317"/>
      <c r="D57" s="317"/>
      <c r="E57" s="317"/>
      <c r="F57" s="317"/>
      <c r="G57" s="317"/>
      <c r="H57" s="317"/>
      <c r="I57" s="317"/>
      <c r="J57" s="317"/>
      <c r="K57" s="317"/>
      <c r="L57" s="317"/>
      <c r="M57" s="317"/>
      <c r="N57" s="317"/>
      <c r="O57" s="317"/>
      <c r="P57" s="318"/>
      <c r="Q57" s="53"/>
    </row>
    <row r="58" spans="1:17" x14ac:dyDescent="0.2">
      <c r="A58" s="53"/>
      <c r="B58" s="316"/>
      <c r="C58" s="317"/>
      <c r="D58" s="317"/>
      <c r="E58" s="317"/>
      <c r="F58" s="317"/>
      <c r="G58" s="317"/>
      <c r="H58" s="317"/>
      <c r="I58" s="317"/>
      <c r="J58" s="317"/>
      <c r="K58" s="317"/>
      <c r="L58" s="317"/>
      <c r="M58" s="317"/>
      <c r="N58" s="317"/>
      <c r="O58" s="317"/>
      <c r="P58" s="318"/>
      <c r="Q58" s="53"/>
    </row>
    <row r="59" spans="1:17" x14ac:dyDescent="0.2">
      <c r="A59" s="53"/>
      <c r="B59" s="316"/>
      <c r="C59" s="317"/>
      <c r="D59" s="317"/>
      <c r="E59" s="317"/>
      <c r="F59" s="317"/>
      <c r="G59" s="317"/>
      <c r="H59" s="317"/>
      <c r="I59" s="317"/>
      <c r="J59" s="317"/>
      <c r="K59" s="317"/>
      <c r="L59" s="317"/>
      <c r="M59" s="317"/>
      <c r="N59" s="317"/>
      <c r="O59" s="317"/>
      <c r="P59" s="318"/>
      <c r="Q59" s="53"/>
    </row>
    <row r="60" spans="1:17" x14ac:dyDescent="0.2">
      <c r="A60" s="53"/>
      <c r="B60" s="316"/>
      <c r="C60" s="317"/>
      <c r="D60" s="317"/>
      <c r="E60" s="317"/>
      <c r="F60" s="317"/>
      <c r="G60" s="317"/>
      <c r="H60" s="317"/>
      <c r="I60" s="317"/>
      <c r="J60" s="317"/>
      <c r="K60" s="317"/>
      <c r="L60" s="317"/>
      <c r="M60" s="317"/>
      <c r="N60" s="317"/>
      <c r="O60" s="317"/>
      <c r="P60" s="318"/>
      <c r="Q60" s="53"/>
    </row>
    <row r="61" spans="1:17" x14ac:dyDescent="0.2">
      <c r="A61" s="53"/>
      <c r="B61" s="316"/>
      <c r="C61" s="317"/>
      <c r="D61" s="317"/>
      <c r="E61" s="317"/>
      <c r="F61" s="317"/>
      <c r="G61" s="317"/>
      <c r="H61" s="317"/>
      <c r="I61" s="317"/>
      <c r="J61" s="317"/>
      <c r="K61" s="317"/>
      <c r="L61" s="317"/>
      <c r="M61" s="317"/>
      <c r="N61" s="317"/>
      <c r="O61" s="317"/>
      <c r="P61" s="318"/>
      <c r="Q61" s="53"/>
    </row>
    <row r="62" spans="1:17" x14ac:dyDescent="0.2">
      <c r="A62" s="53"/>
      <c r="B62" s="316"/>
      <c r="C62" s="317"/>
      <c r="D62" s="317"/>
      <c r="E62" s="317"/>
      <c r="F62" s="317"/>
      <c r="G62" s="317"/>
      <c r="H62" s="317"/>
      <c r="I62" s="317"/>
      <c r="J62" s="317"/>
      <c r="K62" s="317"/>
      <c r="L62" s="317"/>
      <c r="M62" s="317"/>
      <c r="N62" s="317"/>
      <c r="O62" s="317"/>
      <c r="P62" s="318"/>
      <c r="Q62" s="53"/>
    </row>
    <row r="63" spans="1:17" x14ac:dyDescent="0.2">
      <c r="A63" s="53"/>
      <c r="B63" s="316"/>
      <c r="C63" s="317"/>
      <c r="D63" s="317"/>
      <c r="E63" s="317"/>
      <c r="F63" s="317"/>
      <c r="G63" s="317"/>
      <c r="H63" s="317"/>
      <c r="I63" s="317"/>
      <c r="J63" s="317"/>
      <c r="K63" s="317"/>
      <c r="L63" s="317"/>
      <c r="M63" s="317"/>
      <c r="N63" s="317"/>
      <c r="O63" s="317"/>
      <c r="P63" s="318"/>
      <c r="Q63" s="53"/>
    </row>
    <row r="64" spans="1:17" x14ac:dyDescent="0.2">
      <c r="A64" s="53"/>
      <c r="B64" s="316"/>
      <c r="C64" s="317"/>
      <c r="D64" s="317"/>
      <c r="E64" s="317"/>
      <c r="F64" s="317"/>
      <c r="G64" s="317"/>
      <c r="H64" s="317"/>
      <c r="I64" s="317"/>
      <c r="J64" s="317"/>
      <c r="K64" s="317"/>
      <c r="L64" s="317"/>
      <c r="M64" s="317"/>
      <c r="N64" s="317"/>
      <c r="O64" s="317"/>
      <c r="P64" s="318"/>
      <c r="Q64" s="53"/>
    </row>
    <row r="65" spans="1:19" x14ac:dyDescent="0.2">
      <c r="A65" s="53"/>
      <c r="B65" s="316"/>
      <c r="C65" s="317"/>
      <c r="D65" s="317"/>
      <c r="E65" s="317"/>
      <c r="F65" s="317"/>
      <c r="G65" s="317"/>
      <c r="H65" s="317"/>
      <c r="I65" s="317"/>
      <c r="J65" s="317"/>
      <c r="K65" s="317"/>
      <c r="L65" s="317"/>
      <c r="M65" s="317"/>
      <c r="N65" s="317"/>
      <c r="O65" s="317"/>
      <c r="P65" s="318"/>
      <c r="Q65" s="53"/>
    </row>
    <row r="66" spans="1:19" x14ac:dyDescent="0.2">
      <c r="A66" s="53"/>
      <c r="B66" s="316"/>
      <c r="C66" s="317"/>
      <c r="D66" s="317"/>
      <c r="E66" s="317"/>
      <c r="F66" s="317"/>
      <c r="G66" s="317"/>
      <c r="H66" s="317"/>
      <c r="I66" s="317"/>
      <c r="J66" s="317"/>
      <c r="K66" s="317"/>
      <c r="L66" s="317"/>
      <c r="M66" s="317"/>
      <c r="N66" s="317"/>
      <c r="O66" s="317"/>
      <c r="P66" s="318"/>
      <c r="Q66" s="53"/>
    </row>
    <row r="67" spans="1:19" ht="13.5" thickBot="1" x14ac:dyDescent="0.25">
      <c r="A67" s="53"/>
      <c r="B67" s="319"/>
      <c r="C67" s="320"/>
      <c r="D67" s="320"/>
      <c r="E67" s="320"/>
      <c r="F67" s="320"/>
      <c r="G67" s="320"/>
      <c r="H67" s="320"/>
      <c r="I67" s="320"/>
      <c r="J67" s="320"/>
      <c r="K67" s="320"/>
      <c r="L67" s="320"/>
      <c r="M67" s="320"/>
      <c r="N67" s="320"/>
      <c r="O67" s="320"/>
      <c r="P67" s="321"/>
      <c r="Q67" s="53"/>
    </row>
    <row r="68" spans="1:19" s="54" customFormat="1" ht="4.5" customHeight="1" thickBot="1" x14ac:dyDescent="0.25">
      <c r="A68" s="322"/>
      <c r="B68" s="322"/>
      <c r="C68" s="322"/>
      <c r="D68" s="322"/>
      <c r="E68" s="322"/>
      <c r="F68" s="322"/>
      <c r="G68" s="322"/>
      <c r="H68" s="322"/>
      <c r="I68" s="322"/>
      <c r="J68" s="322"/>
      <c r="K68" s="322"/>
      <c r="L68" s="322"/>
      <c r="M68" s="322"/>
      <c r="N68" s="322"/>
      <c r="O68" s="322"/>
      <c r="P68" s="322"/>
      <c r="Q68" s="322"/>
      <c r="S68" s="102"/>
    </row>
    <row r="69" spans="1:19" ht="15" customHeight="1" x14ac:dyDescent="0.2">
      <c r="A69" s="53"/>
      <c r="B69" s="310" t="s">
        <v>5</v>
      </c>
      <c r="C69" s="307" t="s">
        <v>202</v>
      </c>
      <c r="D69" s="308"/>
      <c r="E69" s="308"/>
      <c r="F69" s="308"/>
      <c r="G69" s="308"/>
      <c r="H69" s="308"/>
      <c r="I69" s="308"/>
      <c r="J69" s="308"/>
      <c r="K69" s="308"/>
      <c r="L69" s="308"/>
      <c r="M69" s="308"/>
      <c r="N69" s="308"/>
      <c r="O69" s="308"/>
      <c r="P69" s="309"/>
      <c r="Q69" s="53"/>
    </row>
    <row r="70" spans="1:19" ht="146.25" customHeight="1" x14ac:dyDescent="0.2">
      <c r="A70" s="53"/>
      <c r="B70" s="311"/>
      <c r="C70" s="446" t="s">
        <v>225</v>
      </c>
      <c r="D70" s="447"/>
      <c r="E70" s="447"/>
      <c r="F70" s="447"/>
      <c r="G70" s="447"/>
      <c r="H70" s="447"/>
      <c r="I70" s="447"/>
      <c r="J70" s="447"/>
      <c r="K70" s="447"/>
      <c r="L70" s="447"/>
      <c r="M70" s="447"/>
      <c r="N70" s="447"/>
      <c r="O70" s="447"/>
      <c r="P70" s="448"/>
      <c r="Q70" s="53"/>
    </row>
    <row r="71" spans="1:19" ht="12" customHeight="1" x14ac:dyDescent="0.2">
      <c r="A71" s="53"/>
      <c r="B71" s="311"/>
      <c r="C71" s="294" t="s">
        <v>176</v>
      </c>
      <c r="D71" s="295"/>
      <c r="E71" s="295"/>
      <c r="F71" s="295"/>
      <c r="G71" s="295"/>
      <c r="H71" s="295"/>
      <c r="I71" s="295"/>
      <c r="J71" s="295"/>
      <c r="K71" s="295"/>
      <c r="L71" s="295"/>
      <c r="M71" s="295"/>
      <c r="N71" s="295"/>
      <c r="O71" s="295"/>
      <c r="P71" s="296"/>
      <c r="Q71" s="53"/>
    </row>
    <row r="72" spans="1:19" ht="139.5" customHeight="1" x14ac:dyDescent="0.2">
      <c r="A72" s="53"/>
      <c r="B72" s="311"/>
      <c r="C72" s="440" t="s">
        <v>227</v>
      </c>
      <c r="D72" s="449"/>
      <c r="E72" s="449"/>
      <c r="F72" s="449"/>
      <c r="G72" s="449"/>
      <c r="H72" s="449"/>
      <c r="I72" s="449"/>
      <c r="J72" s="449"/>
      <c r="K72" s="449"/>
      <c r="L72" s="449"/>
      <c r="M72" s="449"/>
      <c r="N72" s="449"/>
      <c r="O72" s="449"/>
      <c r="P72" s="450"/>
      <c r="Q72" s="53"/>
    </row>
    <row r="73" spans="1:19" ht="18" customHeight="1" x14ac:dyDescent="0.2">
      <c r="A73" s="53"/>
      <c r="B73" s="311"/>
      <c r="C73" s="294" t="s">
        <v>177</v>
      </c>
      <c r="D73" s="295"/>
      <c r="E73" s="295"/>
      <c r="F73" s="295"/>
      <c r="G73" s="295"/>
      <c r="H73" s="295"/>
      <c r="I73" s="295"/>
      <c r="J73" s="295"/>
      <c r="K73" s="295"/>
      <c r="L73" s="295"/>
      <c r="M73" s="295"/>
      <c r="N73" s="295"/>
      <c r="O73" s="295"/>
      <c r="P73" s="296"/>
      <c r="Q73" s="53"/>
    </row>
    <row r="74" spans="1:19" ht="198.75" customHeight="1" x14ac:dyDescent="0.2">
      <c r="A74" s="53"/>
      <c r="B74" s="311"/>
      <c r="C74" s="440" t="s">
        <v>228</v>
      </c>
      <c r="D74" s="441"/>
      <c r="E74" s="441"/>
      <c r="F74" s="441"/>
      <c r="G74" s="441"/>
      <c r="H74" s="441"/>
      <c r="I74" s="441"/>
      <c r="J74" s="441"/>
      <c r="K74" s="441"/>
      <c r="L74" s="441"/>
      <c r="M74" s="441"/>
      <c r="N74" s="441"/>
      <c r="O74" s="441"/>
      <c r="P74" s="442"/>
      <c r="Q74" s="53"/>
    </row>
    <row r="75" spans="1:19" ht="17.25" customHeight="1" x14ac:dyDescent="0.2">
      <c r="A75" s="53"/>
      <c r="B75" s="311"/>
      <c r="C75" s="294" t="s">
        <v>178</v>
      </c>
      <c r="D75" s="295"/>
      <c r="E75" s="295"/>
      <c r="F75" s="295"/>
      <c r="G75" s="295"/>
      <c r="H75" s="295"/>
      <c r="I75" s="295"/>
      <c r="J75" s="295"/>
      <c r="K75" s="295"/>
      <c r="L75" s="295"/>
      <c r="M75" s="295"/>
      <c r="N75" s="295"/>
      <c r="O75" s="295"/>
      <c r="P75" s="296"/>
      <c r="Q75" s="53"/>
    </row>
    <row r="76" spans="1:19" ht="228.75" customHeight="1" thickBot="1" x14ac:dyDescent="0.25">
      <c r="A76" s="53"/>
      <c r="B76" s="312"/>
      <c r="C76" s="443" t="s">
        <v>231</v>
      </c>
      <c r="D76" s="444"/>
      <c r="E76" s="444"/>
      <c r="F76" s="444"/>
      <c r="G76" s="444"/>
      <c r="H76" s="444"/>
      <c r="I76" s="444"/>
      <c r="J76" s="444"/>
      <c r="K76" s="444"/>
      <c r="L76" s="444"/>
      <c r="M76" s="444"/>
      <c r="N76" s="444"/>
      <c r="O76" s="444"/>
      <c r="P76" s="445"/>
      <c r="Q76" s="53"/>
    </row>
    <row r="77" spans="1:19" ht="30.75" customHeight="1" thickBot="1" x14ac:dyDescent="0.25">
      <c r="A77" s="53"/>
      <c r="B77" s="55" t="s">
        <v>63</v>
      </c>
      <c r="C77" s="286" t="s">
        <v>205</v>
      </c>
      <c r="D77" s="287"/>
      <c r="E77" s="287"/>
      <c r="F77" s="287"/>
      <c r="G77" s="287"/>
      <c r="H77" s="287"/>
      <c r="I77" s="287"/>
      <c r="J77" s="287"/>
      <c r="K77" s="287"/>
      <c r="L77" s="287"/>
      <c r="M77" s="287"/>
      <c r="N77" s="287"/>
      <c r="O77" s="287"/>
      <c r="P77" s="288"/>
      <c r="Q77" s="53"/>
    </row>
    <row r="78" spans="1:19" ht="27.75" customHeight="1" thickBot="1" x14ac:dyDescent="0.25">
      <c r="A78" s="53"/>
      <c r="B78" s="55" t="s">
        <v>84</v>
      </c>
      <c r="C78" s="289" t="s">
        <v>85</v>
      </c>
      <c r="D78" s="289"/>
      <c r="E78" s="289"/>
      <c r="F78" s="289"/>
      <c r="G78" s="289"/>
      <c r="H78" s="289"/>
      <c r="I78" s="289"/>
      <c r="J78" s="289"/>
      <c r="K78" s="289"/>
      <c r="L78" s="289"/>
      <c r="M78" s="289"/>
      <c r="N78" s="289"/>
      <c r="O78" s="289"/>
      <c r="P78" s="290"/>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1"/>
      <c r="E95" s="121"/>
      <c r="F95" s="121"/>
      <c r="G95" s="121"/>
      <c r="H95" s="121"/>
      <c r="I95" s="121"/>
      <c r="S95" s="100"/>
    </row>
    <row r="96" spans="3:19" s="51" customFormat="1" x14ac:dyDescent="0.2">
      <c r="D96" s="121"/>
      <c r="E96" s="121"/>
      <c r="F96" s="121"/>
      <c r="G96" s="121"/>
      <c r="H96" s="121"/>
      <c r="I96" s="121"/>
      <c r="S96" s="100"/>
    </row>
    <row r="97" spans="2:19" s="51" customFormat="1" x14ac:dyDescent="0.2">
      <c r="B97" s="121"/>
      <c r="C97" s="121"/>
      <c r="D97" s="121"/>
      <c r="E97" s="121"/>
      <c r="F97" s="121"/>
      <c r="G97" s="121"/>
      <c r="H97" s="121"/>
      <c r="I97" s="121"/>
      <c r="S97" s="100"/>
    </row>
    <row r="98" spans="2:19" s="51" customFormat="1" x14ac:dyDescent="0.2">
      <c r="B98" s="121"/>
      <c r="C98" s="121"/>
      <c r="D98" s="121"/>
      <c r="E98" s="121"/>
      <c r="F98" s="121"/>
      <c r="G98" s="121"/>
      <c r="H98" s="121"/>
      <c r="I98" s="121"/>
      <c r="S98" s="100"/>
    </row>
    <row r="99" spans="2:19" s="51" customFormat="1" x14ac:dyDescent="0.2">
      <c r="B99" s="121"/>
      <c r="C99" s="121"/>
      <c r="D99" s="121"/>
      <c r="E99" s="121"/>
      <c r="F99" s="121"/>
      <c r="G99" s="121"/>
      <c r="H99" s="121"/>
      <c r="I99" s="121"/>
      <c r="S99" s="100"/>
    </row>
    <row r="100" spans="2:19" s="51" customFormat="1" x14ac:dyDescent="0.2">
      <c r="B100" s="121"/>
      <c r="C100" s="121"/>
      <c r="D100" s="121"/>
      <c r="E100" s="121"/>
      <c r="F100" s="121"/>
      <c r="G100" s="121"/>
      <c r="H100" s="121"/>
      <c r="I100" s="121"/>
      <c r="K100" s="121"/>
      <c r="L100" s="121"/>
      <c r="M100" s="121"/>
      <c r="N100" s="121"/>
      <c r="O100" s="121"/>
      <c r="P100" s="121"/>
      <c r="S100" s="100"/>
    </row>
    <row r="101" spans="2:19" s="51" customFormat="1" x14ac:dyDescent="0.2">
      <c r="B101" s="121"/>
      <c r="C101" s="121"/>
      <c r="D101" s="121"/>
      <c r="E101" s="121"/>
      <c r="F101" s="121"/>
      <c r="G101" s="121"/>
      <c r="H101" s="121"/>
      <c r="I101" s="121"/>
      <c r="K101" s="121"/>
      <c r="L101" s="121"/>
      <c r="M101" s="121"/>
      <c r="N101" s="121"/>
      <c r="O101" s="121"/>
      <c r="P101" s="121"/>
      <c r="S101" s="100"/>
    </row>
    <row r="102" spans="2:19" s="51" customFormat="1" x14ac:dyDescent="0.2">
      <c r="B102" s="121"/>
      <c r="C102" s="121"/>
      <c r="D102" s="121"/>
      <c r="E102" s="121"/>
      <c r="F102" s="121"/>
      <c r="G102" s="121"/>
      <c r="H102" s="121"/>
      <c r="I102" s="121"/>
      <c r="K102" s="121"/>
      <c r="L102" s="121"/>
      <c r="M102" s="121"/>
      <c r="N102" s="121"/>
      <c r="O102" s="121"/>
      <c r="P102" s="121"/>
      <c r="S102" s="100"/>
    </row>
    <row r="103" spans="2:19" s="51" customFormat="1" x14ac:dyDescent="0.2">
      <c r="B103" s="121"/>
      <c r="C103" s="121"/>
      <c r="D103" s="121"/>
      <c r="E103" s="121"/>
      <c r="F103" s="121"/>
      <c r="G103" s="121"/>
      <c r="H103" s="121"/>
      <c r="I103" s="121"/>
      <c r="K103" s="121"/>
      <c r="L103" s="121"/>
      <c r="M103" s="121"/>
      <c r="N103" s="121"/>
      <c r="O103" s="121"/>
      <c r="P103" s="121"/>
      <c r="Q103" s="57" t="s">
        <v>69</v>
      </c>
      <c r="S103" s="100"/>
    </row>
    <row r="104" spans="2:19" s="51" customFormat="1" x14ac:dyDescent="0.2">
      <c r="B104" s="122"/>
      <c r="C104" s="122"/>
      <c r="D104" s="121"/>
      <c r="E104" s="121"/>
      <c r="F104" s="121"/>
      <c r="G104" s="121"/>
      <c r="H104" s="121"/>
      <c r="I104" s="121"/>
      <c r="K104" s="121"/>
      <c r="L104" s="121"/>
      <c r="O104" s="121"/>
      <c r="P104" s="121"/>
      <c r="Q104" s="57" t="s">
        <v>70</v>
      </c>
      <c r="S104" s="100"/>
    </row>
    <row r="105" spans="2:19" s="51" customFormat="1" x14ac:dyDescent="0.2">
      <c r="B105" s="122"/>
      <c r="C105" s="122"/>
      <c r="D105" s="121"/>
      <c r="E105" s="121"/>
      <c r="F105" s="121"/>
      <c r="G105" s="121"/>
      <c r="H105" s="121"/>
      <c r="I105" s="121"/>
      <c r="K105" s="121"/>
      <c r="L105" s="121"/>
      <c r="O105" s="121"/>
      <c r="P105" s="121"/>
      <c r="Q105" s="57" t="s">
        <v>72</v>
      </c>
      <c r="S105" s="100"/>
    </row>
    <row r="106" spans="2:19" s="51" customFormat="1" x14ac:dyDescent="0.2">
      <c r="B106" s="122"/>
      <c r="C106" s="122"/>
      <c r="D106" s="121"/>
      <c r="E106" s="121"/>
      <c r="F106" s="121"/>
      <c r="G106" s="121"/>
      <c r="H106" s="121"/>
      <c r="I106" s="121"/>
      <c r="K106" s="121"/>
      <c r="L106" s="121"/>
      <c r="O106" s="121"/>
      <c r="P106" s="121"/>
      <c r="Q106" s="57" t="s">
        <v>71</v>
      </c>
      <c r="S106" s="100"/>
    </row>
    <row r="107" spans="2:19" s="51" customFormat="1" x14ac:dyDescent="0.2">
      <c r="B107" s="121"/>
      <c r="C107" s="122"/>
      <c r="D107" s="121"/>
      <c r="E107" s="121"/>
      <c r="F107" s="121"/>
      <c r="G107" s="121"/>
      <c r="H107" s="121"/>
      <c r="I107" s="121"/>
      <c r="K107" s="121"/>
      <c r="L107" s="121"/>
      <c r="M107" s="122"/>
      <c r="N107" s="121"/>
      <c r="O107" s="121"/>
      <c r="P107" s="121"/>
      <c r="Q107" s="57" t="s">
        <v>73</v>
      </c>
      <c r="S107" s="100"/>
    </row>
    <row r="108" spans="2:19" s="51" customFormat="1" x14ac:dyDescent="0.2">
      <c r="B108" s="121"/>
      <c r="C108" s="122"/>
      <c r="D108" s="121"/>
      <c r="E108" s="121"/>
      <c r="F108" s="121"/>
      <c r="G108" s="121"/>
      <c r="H108" s="121"/>
      <c r="I108" s="121"/>
      <c r="K108" s="121"/>
      <c r="L108" s="121"/>
      <c r="M108" s="121"/>
      <c r="N108" s="121" t="s">
        <v>67</v>
      </c>
      <c r="O108" s="121"/>
      <c r="P108" s="121"/>
      <c r="Q108" s="57" t="s">
        <v>74</v>
      </c>
      <c r="S108" s="100"/>
    </row>
    <row r="109" spans="2:19" s="51" customFormat="1" x14ac:dyDescent="0.2">
      <c r="B109" s="121"/>
      <c r="C109" s="122"/>
      <c r="D109" s="121"/>
      <c r="E109" s="121"/>
      <c r="F109" s="121"/>
      <c r="G109" s="121"/>
      <c r="H109" s="121"/>
      <c r="I109" s="121"/>
      <c r="K109" s="121"/>
      <c r="L109" s="121"/>
      <c r="M109" s="121"/>
      <c r="N109" s="121"/>
      <c r="O109" s="121"/>
      <c r="P109" s="121"/>
      <c r="S109" s="100"/>
    </row>
    <row r="110" spans="2:19" s="51" customFormat="1" x14ac:dyDescent="0.2">
      <c r="B110" s="121"/>
      <c r="C110" s="122"/>
      <c r="D110" s="121"/>
      <c r="E110" s="121"/>
      <c r="F110" s="121"/>
      <c r="G110" s="121"/>
      <c r="H110" s="121"/>
      <c r="I110" s="121"/>
      <c r="K110" s="121"/>
      <c r="L110" s="121"/>
      <c r="M110" s="121"/>
      <c r="N110" s="121"/>
      <c r="O110" s="121"/>
      <c r="P110" s="121"/>
      <c r="S110" s="100"/>
    </row>
    <row r="111" spans="2:19" s="51" customFormat="1" x14ac:dyDescent="0.2">
      <c r="B111" s="121"/>
      <c r="C111" s="121"/>
      <c r="D111" s="121"/>
      <c r="E111" s="121"/>
      <c r="F111" s="121"/>
      <c r="G111" s="121"/>
      <c r="H111" s="121"/>
      <c r="I111" s="121"/>
      <c r="K111" s="121"/>
      <c r="L111" s="121"/>
      <c r="M111" s="121"/>
      <c r="N111" s="121"/>
      <c r="O111" s="121"/>
      <c r="P111" s="121"/>
      <c r="S111" s="100"/>
    </row>
    <row r="112" spans="2:19" s="51" customFormat="1" x14ac:dyDescent="0.2">
      <c r="B112" s="121"/>
      <c r="C112" s="121"/>
      <c r="D112" s="121"/>
      <c r="E112" s="121"/>
      <c r="F112" s="121"/>
      <c r="G112" s="121"/>
      <c r="H112" s="121"/>
      <c r="I112" s="121"/>
      <c r="K112" s="121"/>
      <c r="L112" s="121"/>
      <c r="M112" s="121"/>
      <c r="N112" s="121"/>
      <c r="O112" s="121"/>
      <c r="P112" s="121"/>
      <c r="S112" s="100"/>
    </row>
    <row r="113" spans="2:19" s="51" customFormat="1" x14ac:dyDescent="0.2">
      <c r="B113" s="121"/>
      <c r="C113" s="121"/>
      <c r="D113" s="121"/>
      <c r="E113" s="121"/>
      <c r="F113" s="121"/>
      <c r="G113" s="121"/>
      <c r="H113" s="121"/>
      <c r="I113" s="121"/>
      <c r="K113" s="121"/>
      <c r="L113" s="121"/>
      <c r="M113" s="121"/>
      <c r="N113" s="121"/>
      <c r="O113" s="121"/>
      <c r="P113" s="121"/>
      <c r="Q113" s="57">
        <v>2015</v>
      </c>
      <c r="S113" s="100"/>
    </row>
    <row r="114" spans="2:19" s="51" customFormat="1" ht="12.75" customHeight="1" x14ac:dyDescent="0.2">
      <c r="B114" s="121"/>
      <c r="C114" s="121"/>
      <c r="D114" s="121"/>
      <c r="E114" s="121"/>
      <c r="F114" s="121"/>
      <c r="G114" s="121"/>
      <c r="H114" s="121"/>
      <c r="I114" s="121"/>
      <c r="Q114" s="57">
        <v>2016</v>
      </c>
      <c r="S114" s="100"/>
    </row>
    <row r="115" spans="2:19" s="51" customFormat="1" x14ac:dyDescent="0.2">
      <c r="B115" s="121"/>
      <c r="C115" s="121"/>
      <c r="D115" s="121"/>
      <c r="E115" s="121"/>
      <c r="F115" s="121"/>
      <c r="G115" s="121"/>
      <c r="H115" s="121"/>
      <c r="I115" s="121"/>
      <c r="Q115" s="57">
        <v>2017</v>
      </c>
      <c r="S115" s="100"/>
    </row>
    <row r="116" spans="2:19" s="51" customFormat="1" x14ac:dyDescent="0.2">
      <c r="C116" s="121"/>
      <c r="H116" s="121"/>
      <c r="I116" s="121"/>
      <c r="Q116" s="57">
        <v>2018</v>
      </c>
      <c r="S116" s="100"/>
    </row>
    <row r="117" spans="2:19" s="51" customFormat="1" x14ac:dyDescent="0.2">
      <c r="C117" s="121"/>
      <c r="H117" s="121"/>
      <c r="I117" s="121"/>
      <c r="S117" s="100"/>
    </row>
    <row r="118" spans="2:19" s="51" customFormat="1" x14ac:dyDescent="0.2">
      <c r="C118" s="121"/>
      <c r="H118" s="121"/>
      <c r="I118" s="121"/>
      <c r="S118" s="100"/>
    </row>
    <row r="119" spans="2:19" s="51" customFormat="1" x14ac:dyDescent="0.2">
      <c r="B119" s="59"/>
      <c r="C119" s="121"/>
      <c r="H119" s="121"/>
      <c r="I119" s="121"/>
      <c r="S119" s="100"/>
    </row>
    <row r="120" spans="2:19" s="51" customFormat="1" x14ac:dyDescent="0.2">
      <c r="B120" s="59"/>
      <c r="C120" s="121"/>
      <c r="H120" s="121"/>
      <c r="I120" s="121"/>
      <c r="S120" s="100"/>
    </row>
    <row r="121" spans="2:19" s="51" customFormat="1" x14ac:dyDescent="0.2">
      <c r="B121" s="59"/>
      <c r="C121" s="121"/>
      <c r="H121" s="121"/>
      <c r="I121" s="121"/>
      <c r="S121" s="100"/>
    </row>
    <row r="122" spans="2:19" s="51" customFormat="1" x14ac:dyDescent="0.2">
      <c r="B122" s="59"/>
      <c r="C122" s="121"/>
      <c r="H122" s="121"/>
      <c r="I122" s="121"/>
      <c r="S122" s="100"/>
    </row>
    <row r="123" spans="2:19" s="51" customFormat="1" x14ac:dyDescent="0.2">
      <c r="B123" s="59"/>
      <c r="C123" s="121"/>
      <c r="H123" s="121"/>
      <c r="I123" s="121"/>
      <c r="S123" s="100"/>
    </row>
    <row r="124" spans="2:19" s="51" customFormat="1" x14ac:dyDescent="0.2">
      <c r="B124" s="59"/>
      <c r="C124" s="121"/>
      <c r="H124" s="121"/>
      <c r="I124" s="121"/>
      <c r="S124" s="100"/>
    </row>
    <row r="125" spans="2:19" s="51" customFormat="1" x14ac:dyDescent="0.2">
      <c r="B125" s="59"/>
      <c r="C125" s="121"/>
      <c r="H125" s="121"/>
      <c r="I125" s="121"/>
      <c r="S125" s="100"/>
    </row>
    <row r="126" spans="2:19" s="51" customFormat="1" x14ac:dyDescent="0.2">
      <c r="B126" s="60"/>
      <c r="C126" s="121"/>
      <c r="H126" s="121"/>
      <c r="I126" s="121"/>
      <c r="S126" s="100"/>
    </row>
    <row r="127" spans="2:19" s="51" customFormat="1" x14ac:dyDescent="0.2">
      <c r="B127" s="60"/>
      <c r="C127" s="121"/>
      <c r="H127" s="121"/>
      <c r="I127" s="121"/>
      <c r="S127" s="100"/>
    </row>
    <row r="128" spans="2:19" s="51" customFormat="1" x14ac:dyDescent="0.2">
      <c r="C128" s="121"/>
      <c r="H128" s="121"/>
      <c r="I128" s="121"/>
      <c r="S128" s="100"/>
    </row>
    <row r="129" spans="2:19" s="51" customFormat="1" x14ac:dyDescent="0.2">
      <c r="B129" s="128" t="s">
        <v>214</v>
      </c>
      <c r="C129" s="121"/>
      <c r="F129" s="121"/>
      <c r="I129" s="121"/>
      <c r="S129" s="100"/>
    </row>
    <row r="130" spans="2:19" s="51" customFormat="1" x14ac:dyDescent="0.2">
      <c r="B130" s="128" t="s">
        <v>215</v>
      </c>
      <c r="C130" s="121"/>
      <c r="F130" s="121"/>
      <c r="I130" s="121"/>
      <c r="S130" s="100"/>
    </row>
    <row r="131" spans="2:19" s="51" customFormat="1" x14ac:dyDescent="0.2">
      <c r="B131" s="128" t="s">
        <v>216</v>
      </c>
      <c r="C131" s="121"/>
      <c r="F131" s="121"/>
      <c r="I131" s="52"/>
      <c r="J131" s="52"/>
      <c r="K131" s="52"/>
      <c r="S131" s="100"/>
    </row>
    <row r="132" spans="2:19" s="51" customFormat="1" x14ac:dyDescent="0.2">
      <c r="B132" s="128" t="s">
        <v>217</v>
      </c>
      <c r="C132" s="121"/>
      <c r="F132" s="121"/>
      <c r="G132" s="121"/>
      <c r="H132" s="52"/>
      <c r="I132" s="52"/>
      <c r="J132" s="52"/>
      <c r="K132" s="52"/>
      <c r="S132" s="100"/>
    </row>
    <row r="133" spans="2:19" s="51" customFormat="1" x14ac:dyDescent="0.2">
      <c r="B133" s="129" t="s">
        <v>218</v>
      </c>
      <c r="C133" s="121"/>
      <c r="F133" s="121"/>
      <c r="G133" s="121"/>
      <c r="H133" s="52"/>
      <c r="I133" s="52"/>
      <c r="J133" s="52"/>
      <c r="K133" s="52"/>
      <c r="S133" s="100"/>
    </row>
    <row r="134" spans="2:19" s="51" customFormat="1" x14ac:dyDescent="0.2">
      <c r="B134" s="61"/>
      <c r="C134" s="121"/>
      <c r="F134" s="121"/>
      <c r="G134" s="121"/>
      <c r="H134" s="52"/>
      <c r="I134" s="52"/>
      <c r="J134" s="52"/>
      <c r="K134" s="52"/>
      <c r="S134" s="100"/>
    </row>
    <row r="135" spans="2:19" s="51" customFormat="1" x14ac:dyDescent="0.2">
      <c r="B135" s="61"/>
      <c r="C135" s="121"/>
      <c r="F135" s="121"/>
      <c r="G135" s="121"/>
      <c r="H135" s="52"/>
      <c r="I135" s="52"/>
      <c r="J135" s="52"/>
      <c r="K135" s="52"/>
      <c r="S135" s="100"/>
    </row>
    <row r="136" spans="2:19" s="51" customFormat="1" x14ac:dyDescent="0.2">
      <c r="B136" s="61"/>
      <c r="C136" s="121"/>
      <c r="F136" s="121"/>
      <c r="G136" s="121"/>
      <c r="H136" s="52"/>
      <c r="I136" s="52"/>
      <c r="J136" s="52"/>
      <c r="K136" s="52"/>
      <c r="S136" s="100"/>
    </row>
    <row r="137" spans="2:19" s="51" customFormat="1" x14ac:dyDescent="0.2">
      <c r="B137" s="59"/>
      <c r="C137" s="121"/>
      <c r="F137" s="121"/>
      <c r="G137" s="121"/>
      <c r="H137" s="52"/>
      <c r="I137" s="52"/>
      <c r="J137" s="52"/>
      <c r="K137" s="52"/>
      <c r="S137" s="100"/>
    </row>
    <row r="138" spans="2:19" s="53" customFormat="1" x14ac:dyDescent="0.2">
      <c r="B138" s="59"/>
      <c r="C138" s="121"/>
      <c r="F138" s="121"/>
      <c r="G138" s="121"/>
      <c r="H138" s="52"/>
      <c r="I138" s="52"/>
      <c r="J138" s="52"/>
      <c r="K138" s="52"/>
      <c r="S138" s="103"/>
    </row>
    <row r="139" spans="2:19" s="53" customFormat="1" x14ac:dyDescent="0.2">
      <c r="B139" s="51" t="s">
        <v>29</v>
      </c>
      <c r="C139" s="121"/>
      <c r="F139" s="121"/>
      <c r="G139" s="121"/>
      <c r="H139" s="52"/>
      <c r="I139" s="52"/>
      <c r="J139" s="52"/>
      <c r="K139" s="52"/>
      <c r="S139" s="103"/>
    </row>
    <row r="140" spans="2:19" s="53" customFormat="1" x14ac:dyDescent="0.2">
      <c r="B140" s="58" t="s">
        <v>55</v>
      </c>
      <c r="C140" s="121"/>
      <c r="F140" s="121"/>
      <c r="G140" s="121"/>
      <c r="H140" s="52"/>
      <c r="I140" s="52"/>
      <c r="J140" s="52"/>
      <c r="K140" s="52"/>
      <c r="S140" s="103"/>
    </row>
    <row r="141" spans="2:19" s="53" customFormat="1" x14ac:dyDescent="0.2">
      <c r="B141" s="58" t="s">
        <v>166</v>
      </c>
      <c r="C141" s="121"/>
      <c r="F141" s="121"/>
      <c r="G141" s="121"/>
      <c r="H141" s="52"/>
      <c r="I141" s="52"/>
      <c r="J141" s="52"/>
      <c r="K141" s="52"/>
      <c r="S141" s="103"/>
    </row>
    <row r="142" spans="2:19" s="53" customFormat="1" x14ac:dyDescent="0.2">
      <c r="B142" s="58" t="s">
        <v>39</v>
      </c>
      <c r="C142" s="121"/>
      <c r="F142" s="121"/>
      <c r="G142" s="121"/>
      <c r="H142" s="52"/>
      <c r="I142" s="52"/>
      <c r="J142" s="52"/>
      <c r="K142" s="52"/>
      <c r="S142" s="103"/>
    </row>
    <row r="143" spans="2:19" s="53" customFormat="1" x14ac:dyDescent="0.2">
      <c r="B143" s="58" t="s">
        <v>172</v>
      </c>
      <c r="C143" s="121"/>
      <c r="F143" s="121"/>
      <c r="G143" s="121"/>
      <c r="H143" s="52"/>
      <c r="I143" s="52"/>
      <c r="J143" s="52"/>
      <c r="K143" s="52"/>
      <c r="S143" s="103"/>
    </row>
    <row r="144" spans="2:19" s="53" customFormat="1" x14ac:dyDescent="0.2">
      <c r="B144" s="58" t="s">
        <v>112</v>
      </c>
      <c r="C144" s="121"/>
      <c r="F144" s="121"/>
      <c r="G144" s="121"/>
      <c r="J144" s="52"/>
      <c r="K144" s="52"/>
      <c r="S144" s="103"/>
    </row>
    <row r="145" spans="2:19" s="53" customFormat="1" x14ac:dyDescent="0.2">
      <c r="B145" s="58" t="s">
        <v>174</v>
      </c>
      <c r="C145" s="121"/>
      <c r="F145" s="121"/>
      <c r="G145" s="121"/>
      <c r="S145" s="103"/>
    </row>
    <row r="146" spans="2:19" s="53" customFormat="1" x14ac:dyDescent="0.2">
      <c r="B146" s="58" t="s">
        <v>53</v>
      </c>
      <c r="C146" s="121"/>
      <c r="F146" s="121"/>
      <c r="G146" s="121"/>
      <c r="S146" s="103"/>
    </row>
    <row r="147" spans="2:19" s="53" customFormat="1" x14ac:dyDescent="0.2">
      <c r="B147" s="58" t="s">
        <v>163</v>
      </c>
      <c r="C147" s="121"/>
      <c r="F147" s="121"/>
      <c r="G147" s="121"/>
      <c r="S147" s="103"/>
    </row>
    <row r="148" spans="2:19" s="53" customFormat="1" x14ac:dyDescent="0.2">
      <c r="B148" s="58" t="s">
        <v>167</v>
      </c>
      <c r="C148" s="121"/>
      <c r="F148" s="121"/>
      <c r="G148" s="121"/>
      <c r="S148" s="103"/>
    </row>
    <row r="149" spans="2:19" x14ac:dyDescent="0.2">
      <c r="B149" s="123" t="s">
        <v>182</v>
      </c>
      <c r="C149" s="121"/>
      <c r="F149" s="121"/>
      <c r="G149" s="121"/>
    </row>
    <row r="150" spans="2:19" x14ac:dyDescent="0.2">
      <c r="B150" s="58" t="s">
        <v>165</v>
      </c>
      <c r="C150" s="121"/>
      <c r="F150" s="121"/>
      <c r="G150" s="121"/>
    </row>
    <row r="151" spans="2:19" x14ac:dyDescent="0.2">
      <c r="B151" s="58" t="s">
        <v>170</v>
      </c>
      <c r="C151" s="121"/>
      <c r="F151" s="121"/>
      <c r="G151" s="121"/>
    </row>
    <row r="152" spans="2:19" x14ac:dyDescent="0.2">
      <c r="B152" s="58" t="s">
        <v>173</v>
      </c>
      <c r="C152" s="121"/>
      <c r="F152" s="121"/>
      <c r="G152" s="121"/>
    </row>
    <row r="153" spans="2:19" x14ac:dyDescent="0.2">
      <c r="B153" s="58" t="s">
        <v>171</v>
      </c>
      <c r="C153" s="121"/>
      <c r="F153" s="121"/>
      <c r="G153" s="121"/>
    </row>
    <row r="154" spans="2:19" x14ac:dyDescent="0.2">
      <c r="B154" s="58" t="s">
        <v>168</v>
      </c>
      <c r="C154" s="121"/>
      <c r="F154" s="121"/>
      <c r="G154" s="121"/>
    </row>
    <row r="155" spans="2:19" x14ac:dyDescent="0.2">
      <c r="B155" s="58" t="s">
        <v>161</v>
      </c>
      <c r="C155" s="121"/>
      <c r="F155" s="121"/>
      <c r="G155" s="121"/>
    </row>
    <row r="156" spans="2:19" x14ac:dyDescent="0.2">
      <c r="B156" s="58" t="s">
        <v>169</v>
      </c>
      <c r="C156" s="121"/>
    </row>
    <row r="157" spans="2:19" x14ac:dyDescent="0.2">
      <c r="B157" s="58" t="s">
        <v>162</v>
      </c>
      <c r="C157" s="121"/>
    </row>
    <row r="158" spans="2:19" x14ac:dyDescent="0.2">
      <c r="B158" s="58" t="s">
        <v>164</v>
      </c>
      <c r="C158" s="121"/>
    </row>
    <row r="159" spans="2:19" x14ac:dyDescent="0.2">
      <c r="B159" s="58" t="s">
        <v>46</v>
      </c>
      <c r="C159" s="121"/>
    </row>
    <row r="160" spans="2:19" x14ac:dyDescent="0.2">
      <c r="B160" s="58" t="s">
        <v>54</v>
      </c>
      <c r="C160" s="121"/>
    </row>
    <row r="161" spans="2:3" x14ac:dyDescent="0.2">
      <c r="B161" s="58" t="s">
        <v>45</v>
      </c>
      <c r="C161" s="121"/>
    </row>
    <row r="162" spans="2:3" x14ac:dyDescent="0.2">
      <c r="B162" s="58" t="s">
        <v>47</v>
      </c>
      <c r="C162" s="121"/>
    </row>
    <row r="163" spans="2:3" x14ac:dyDescent="0.2">
      <c r="B163" s="58" t="s">
        <v>113</v>
      </c>
      <c r="C163" s="121"/>
    </row>
    <row r="164" spans="2:3" x14ac:dyDescent="0.2">
      <c r="B164" s="58" t="s">
        <v>111</v>
      </c>
      <c r="C164" s="121"/>
    </row>
    <row r="165" spans="2:3" x14ac:dyDescent="0.2">
      <c r="B165" s="58" t="s">
        <v>40</v>
      </c>
      <c r="C165" s="121"/>
    </row>
    <row r="166" spans="2:3" x14ac:dyDescent="0.2">
      <c r="B166" s="58" t="s">
        <v>110</v>
      </c>
    </row>
    <row r="167" spans="2:3" x14ac:dyDescent="0.2">
      <c r="B167" s="51"/>
    </row>
    <row r="168" spans="2:3" x14ac:dyDescent="0.2">
      <c r="B168" s="51"/>
    </row>
    <row r="169" spans="2:3" x14ac:dyDescent="0.2">
      <c r="B169" s="51"/>
    </row>
    <row r="170" spans="2:3" x14ac:dyDescent="0.2">
      <c r="B170" s="51" t="s">
        <v>183</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F49">
    <cfRule type="cellIs" dxfId="5" priority="17" stopIfTrue="1" operator="equal">
      <formula>"0"</formula>
    </cfRule>
  </conditionalFormatting>
  <conditionalFormatting sqref="I49">
    <cfRule type="cellIs" dxfId="4" priority="13" stopIfTrue="1" operator="equal">
      <formula>"0"</formula>
    </cfRule>
  </conditionalFormatting>
  <conditionalFormatting sqref="L49">
    <cfRule type="cellIs" dxfId="3" priority="9" stopIfTrue="1" operator="equal">
      <formula>"0"</formula>
    </cfRule>
  </conditionalFormatting>
  <conditionalFormatting sqref="O49">
    <cfRule type="cellIs" dxfId="2" priority="5" stopIfTrue="1" operator="equal">
      <formula>"0"</formula>
    </cfRule>
  </conditionalFormatting>
  <conditionalFormatting sqref="P49">
    <cfRule type="cellIs" dxfId="1" priority="1" stopIfTrue="1" operator="equal">
      <formula>"0"</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zoomScaleNormal="100" workbookViewId="0">
      <selection sqref="A1:A4"/>
    </sheetView>
  </sheetViews>
  <sheetFormatPr baseColWidth="10" defaultRowHeight="30" customHeight="1" x14ac:dyDescent="0.2"/>
  <cols>
    <col min="1" max="1" width="28.5703125" style="87" customWidth="1"/>
    <col min="2" max="2" width="27" style="80" bestFit="1" customWidth="1"/>
    <col min="3" max="3" width="7.7109375" style="80" customWidth="1"/>
    <col min="4" max="4" width="9" style="80" customWidth="1"/>
    <col min="5" max="5" width="8.28515625" style="80" customWidth="1"/>
    <col min="6" max="6" width="9.140625" style="80" customWidth="1"/>
    <col min="7" max="7" width="8.28515625" style="80" customWidth="1"/>
    <col min="8" max="8" width="9" style="80" customWidth="1"/>
    <col min="9" max="9" width="8.140625" style="80" customWidth="1"/>
    <col min="10" max="10" width="9" style="80" customWidth="1"/>
    <col min="11" max="12" width="15.7109375" style="80" customWidth="1"/>
    <col min="13" max="13" width="5.28515625" style="80" customWidth="1"/>
    <col min="14" max="14" width="10.7109375" style="80" customWidth="1"/>
    <col min="15" max="15" width="50.42578125" style="80" customWidth="1"/>
    <col min="16" max="18" width="11.42578125" style="111"/>
    <col min="19" max="19" width="11.42578125" style="100" hidden="1" customWidth="1"/>
    <col min="20" max="20" width="11.42578125" style="111"/>
    <col min="21" max="16384" width="11.42578125" style="80"/>
  </cols>
  <sheetData>
    <row r="1" spans="1:24" ht="30" customHeight="1" x14ac:dyDescent="0.25">
      <c r="A1" s="422"/>
      <c r="B1" s="423" t="s">
        <v>56</v>
      </c>
      <c r="C1" s="424"/>
      <c r="D1" s="424"/>
      <c r="E1" s="424"/>
      <c r="F1" s="424"/>
      <c r="G1" s="424"/>
      <c r="H1" s="424"/>
      <c r="I1" s="424"/>
      <c r="J1" s="424"/>
      <c r="K1" s="424"/>
      <c r="L1" s="424"/>
      <c r="M1" s="425"/>
      <c r="N1" s="426" t="s">
        <v>57</v>
      </c>
      <c r="O1" s="427"/>
      <c r="P1" s="110"/>
      <c r="Q1" s="110"/>
      <c r="T1" s="110"/>
      <c r="U1" s="77"/>
      <c r="V1" s="77"/>
      <c r="W1" s="78"/>
      <c r="X1" s="79"/>
    </row>
    <row r="2" spans="1:24" s="54" customFormat="1" ht="30" customHeight="1" x14ac:dyDescent="0.25">
      <c r="A2" s="422"/>
      <c r="B2" s="423" t="s">
        <v>87</v>
      </c>
      <c r="C2" s="424"/>
      <c r="D2" s="424"/>
      <c r="E2" s="424"/>
      <c r="F2" s="424"/>
      <c r="G2" s="424"/>
      <c r="H2" s="424"/>
      <c r="I2" s="424"/>
      <c r="J2" s="424"/>
      <c r="K2" s="424"/>
      <c r="L2" s="424"/>
      <c r="M2" s="425"/>
      <c r="N2" s="426" t="s">
        <v>184</v>
      </c>
      <c r="O2" s="427"/>
      <c r="P2" s="112"/>
      <c r="Q2" s="112"/>
      <c r="R2" s="113"/>
      <c r="S2" s="101">
        <v>0.8</v>
      </c>
      <c r="T2" s="112"/>
      <c r="U2" s="81"/>
      <c r="V2" s="81"/>
      <c r="W2" s="82"/>
      <c r="X2" s="83"/>
    </row>
    <row r="3" spans="1:24" s="54" customFormat="1" ht="30" customHeight="1" x14ac:dyDescent="0.25">
      <c r="A3" s="422"/>
      <c r="B3" s="423" t="s">
        <v>89</v>
      </c>
      <c r="C3" s="424"/>
      <c r="D3" s="424"/>
      <c r="E3" s="424"/>
      <c r="F3" s="424"/>
      <c r="G3" s="424"/>
      <c r="H3" s="424"/>
      <c r="I3" s="424"/>
      <c r="J3" s="424"/>
      <c r="K3" s="424"/>
      <c r="L3" s="424"/>
      <c r="M3" s="425"/>
      <c r="N3" s="426" t="s">
        <v>185</v>
      </c>
      <c r="O3" s="427"/>
      <c r="P3" s="112"/>
      <c r="Q3" s="112"/>
      <c r="R3" s="113"/>
      <c r="S3" s="101">
        <v>0.79998999999999998</v>
      </c>
      <c r="T3" s="112"/>
      <c r="U3" s="81"/>
      <c r="V3" s="81"/>
      <c r="W3" s="82"/>
      <c r="X3" s="83"/>
    </row>
    <row r="4" spans="1:24" s="54" customFormat="1" ht="30" customHeight="1" x14ac:dyDescent="0.25">
      <c r="A4" s="422"/>
      <c r="B4" s="423" t="s">
        <v>91</v>
      </c>
      <c r="C4" s="424"/>
      <c r="D4" s="424"/>
      <c r="E4" s="424"/>
      <c r="F4" s="424"/>
      <c r="G4" s="424"/>
      <c r="H4" s="424"/>
      <c r="I4" s="424"/>
      <c r="J4" s="424"/>
      <c r="K4" s="424"/>
      <c r="L4" s="424"/>
      <c r="M4" s="425"/>
      <c r="N4" s="427" t="s">
        <v>61</v>
      </c>
      <c r="O4" s="427"/>
      <c r="P4" s="114"/>
      <c r="Q4" s="114"/>
      <c r="R4" s="113"/>
      <c r="S4" s="101">
        <v>0.65</v>
      </c>
      <c r="T4" s="114"/>
      <c r="U4" s="84"/>
      <c r="V4" s="84"/>
      <c r="W4" s="82"/>
      <c r="X4" s="83"/>
    </row>
    <row r="5" spans="1:24" s="54" customFormat="1" ht="18" x14ac:dyDescent="0.25">
      <c r="A5" s="104"/>
      <c r="B5" s="105"/>
      <c r="C5" s="106"/>
      <c r="D5" s="106"/>
      <c r="E5" s="106"/>
      <c r="F5" s="106"/>
      <c r="G5" s="106"/>
      <c r="H5" s="106"/>
      <c r="I5" s="106"/>
      <c r="J5" s="106"/>
      <c r="K5" s="106"/>
      <c r="L5" s="106"/>
      <c r="M5" s="107"/>
      <c r="N5" s="107"/>
      <c r="O5" s="107"/>
      <c r="P5" s="114"/>
      <c r="Q5" s="114"/>
      <c r="R5" s="113"/>
      <c r="S5" s="101">
        <v>0.64999899999999999</v>
      </c>
      <c r="T5" s="114"/>
      <c r="U5" s="84"/>
      <c r="V5" s="84"/>
      <c r="W5" s="82"/>
      <c r="X5" s="83"/>
    </row>
    <row r="6" spans="1:24" s="54" customFormat="1" ht="13.5" customHeight="1" x14ac:dyDescent="0.2">
      <c r="A6" s="437" t="s">
        <v>197</v>
      </c>
      <c r="B6" s="437"/>
      <c r="C6" s="437"/>
      <c r="D6" s="437"/>
      <c r="E6" s="437"/>
      <c r="F6" s="437"/>
      <c r="G6" s="437"/>
      <c r="H6" s="437"/>
      <c r="I6" s="437"/>
      <c r="J6" s="437"/>
      <c r="K6" s="437"/>
      <c r="L6" s="437"/>
      <c r="M6" s="437"/>
      <c r="N6" s="437"/>
      <c r="O6" s="437"/>
      <c r="P6" s="113"/>
      <c r="Q6" s="113"/>
      <c r="R6" s="113"/>
      <c r="S6" s="101"/>
      <c r="T6" s="113"/>
    </row>
    <row r="7" spans="1:24" s="54" customFormat="1" ht="11.25" customHeight="1" x14ac:dyDescent="0.2">
      <c r="A7" s="109"/>
      <c r="B7" s="108"/>
      <c r="C7" s="108"/>
      <c r="D7" s="108"/>
      <c r="E7" s="108"/>
      <c r="F7" s="108"/>
      <c r="G7" s="108"/>
      <c r="H7" s="108"/>
      <c r="I7" s="108"/>
      <c r="J7" s="108"/>
      <c r="K7" s="108"/>
      <c r="L7" s="108"/>
      <c r="M7" s="108"/>
      <c r="N7" s="108"/>
      <c r="O7" s="108"/>
      <c r="P7" s="113"/>
      <c r="Q7" s="113"/>
      <c r="R7" s="113"/>
      <c r="S7" s="101"/>
      <c r="T7" s="113"/>
    </row>
    <row r="8" spans="1:24" s="85" customFormat="1" ht="30" customHeight="1" x14ac:dyDescent="0.2">
      <c r="A8" s="428" t="s">
        <v>92</v>
      </c>
      <c r="B8" s="430" t="s">
        <v>20</v>
      </c>
      <c r="C8" s="430"/>
      <c r="D8" s="430"/>
      <c r="E8" s="430"/>
      <c r="F8" s="430"/>
      <c r="G8" s="430"/>
      <c r="H8" s="430"/>
      <c r="I8" s="430"/>
      <c r="J8" s="430"/>
      <c r="K8" s="430"/>
      <c r="L8" s="430"/>
      <c r="M8" s="430" t="s">
        <v>94</v>
      </c>
      <c r="N8" s="430"/>
      <c r="O8" s="430"/>
      <c r="P8" s="115"/>
      <c r="Q8" s="115"/>
      <c r="R8" s="115"/>
      <c r="S8" s="100"/>
      <c r="T8" s="115"/>
    </row>
    <row r="9" spans="1:24" s="86" customFormat="1" ht="30" customHeight="1" x14ac:dyDescent="0.2">
      <c r="A9" s="429"/>
      <c r="B9" s="428"/>
      <c r="C9" s="49" t="s">
        <v>151</v>
      </c>
      <c r="D9" s="49" t="s">
        <v>93</v>
      </c>
      <c r="E9" s="49" t="s">
        <v>154</v>
      </c>
      <c r="F9" s="49" t="s">
        <v>93</v>
      </c>
      <c r="G9" s="49" t="s">
        <v>157</v>
      </c>
      <c r="H9" s="49" t="s">
        <v>93</v>
      </c>
      <c r="I9" s="49" t="s">
        <v>160</v>
      </c>
      <c r="J9" s="49" t="s">
        <v>93</v>
      </c>
      <c r="K9" s="49" t="s">
        <v>10</v>
      </c>
      <c r="L9" s="49" t="s">
        <v>93</v>
      </c>
      <c r="M9" s="428"/>
      <c r="N9" s="428"/>
      <c r="O9" s="428"/>
      <c r="P9" s="116"/>
      <c r="Q9" s="116"/>
      <c r="R9" s="116"/>
      <c r="S9" s="100"/>
      <c r="T9" s="116"/>
    </row>
    <row r="10" spans="1:24" s="54" customFormat="1" ht="90" customHeight="1" x14ac:dyDescent="0.2">
      <c r="A10" s="458" t="s">
        <v>193</v>
      </c>
      <c r="B10" s="118" t="s">
        <v>199</v>
      </c>
      <c r="C10" s="120">
        <v>44</v>
      </c>
      <c r="D10" s="451">
        <f>IF(C10=0,"0",C10/C11)</f>
        <v>1.4666666666666666</v>
      </c>
      <c r="E10" s="120">
        <v>34</v>
      </c>
      <c r="F10" s="451">
        <f>IF(E10=0,"0",E10/E11)</f>
        <v>1.1333333333333333</v>
      </c>
      <c r="G10" s="130">
        <v>33</v>
      </c>
      <c r="H10" s="451">
        <f>IF(G10=0,"0",G10/G11)</f>
        <v>1.1000000000000001</v>
      </c>
      <c r="I10" s="130">
        <v>30</v>
      </c>
      <c r="J10" s="451">
        <f>IF(I10=0,"0",I10/I11)</f>
        <v>1</v>
      </c>
      <c r="K10" s="131">
        <f>C10+E10+G10+I10</f>
        <v>141</v>
      </c>
      <c r="L10" s="455">
        <f>IF(K10=0,"0",K10/K11)</f>
        <v>1.175</v>
      </c>
      <c r="M10" s="454" t="s">
        <v>230</v>
      </c>
      <c r="N10" s="454"/>
      <c r="O10" s="454"/>
      <c r="P10" s="113"/>
      <c r="Q10" s="113"/>
      <c r="R10" s="113"/>
      <c r="S10" s="100"/>
      <c r="T10" s="113"/>
    </row>
    <row r="11" spans="1:24" s="54" customFormat="1" ht="409.5" customHeight="1" x14ac:dyDescent="0.2">
      <c r="A11" s="458"/>
      <c r="B11" s="457" t="s">
        <v>212</v>
      </c>
      <c r="C11" s="452">
        <v>30</v>
      </c>
      <c r="D11" s="451"/>
      <c r="E11" s="452">
        <v>30</v>
      </c>
      <c r="F11" s="451"/>
      <c r="G11" s="453">
        <v>30</v>
      </c>
      <c r="H11" s="451"/>
      <c r="I11" s="453">
        <v>30</v>
      </c>
      <c r="J11" s="451"/>
      <c r="K11" s="456">
        <f>C11+E11+G11+I11</f>
        <v>120</v>
      </c>
      <c r="L11" s="455"/>
      <c r="M11" s="454"/>
      <c r="N11" s="454"/>
      <c r="O11" s="454"/>
      <c r="P11" s="113"/>
      <c r="Q11" s="113"/>
      <c r="R11" s="113"/>
      <c r="S11" s="100"/>
      <c r="T11" s="113"/>
    </row>
    <row r="12" spans="1:24" ht="409.5" customHeight="1" x14ac:dyDescent="0.2">
      <c r="A12" s="458"/>
      <c r="B12" s="457"/>
      <c r="C12" s="452"/>
      <c r="D12" s="451"/>
      <c r="E12" s="452"/>
      <c r="F12" s="451"/>
      <c r="G12" s="453"/>
      <c r="H12" s="451"/>
      <c r="I12" s="453"/>
      <c r="J12" s="451"/>
      <c r="K12" s="456"/>
      <c r="L12" s="455"/>
      <c r="M12" s="454"/>
      <c r="N12" s="454"/>
      <c r="O12" s="454"/>
    </row>
    <row r="13" spans="1:24" ht="30" customHeight="1" x14ac:dyDescent="0.2">
      <c r="A13" s="458"/>
      <c r="B13" s="457"/>
      <c r="C13" s="452"/>
      <c r="D13" s="451"/>
      <c r="E13" s="452"/>
      <c r="F13" s="451"/>
      <c r="G13" s="453"/>
      <c r="H13" s="451"/>
      <c r="I13" s="453"/>
      <c r="J13" s="451"/>
      <c r="K13" s="456"/>
      <c r="L13" s="455"/>
      <c r="M13" s="454"/>
      <c r="N13" s="454"/>
      <c r="O13" s="454"/>
    </row>
    <row r="14" spans="1:24" ht="30" customHeight="1" x14ac:dyDescent="0.2">
      <c r="A14" s="458"/>
      <c r="B14" s="457"/>
      <c r="C14" s="452"/>
      <c r="D14" s="451"/>
      <c r="E14" s="452"/>
      <c r="F14" s="451"/>
      <c r="G14" s="453"/>
      <c r="H14" s="451"/>
      <c r="I14" s="453"/>
      <c r="J14" s="451"/>
      <c r="K14" s="456"/>
      <c r="L14" s="455"/>
      <c r="M14" s="454"/>
      <c r="N14" s="454"/>
      <c r="O14" s="454"/>
    </row>
    <row r="15" spans="1:24" ht="26.25" customHeight="1" x14ac:dyDescent="0.2">
      <c r="A15" s="458"/>
      <c r="B15" s="457"/>
      <c r="C15" s="452"/>
      <c r="D15" s="451"/>
      <c r="E15" s="452"/>
      <c r="F15" s="451"/>
      <c r="G15" s="453"/>
      <c r="H15" s="451"/>
      <c r="I15" s="453"/>
      <c r="J15" s="451"/>
      <c r="K15" s="456"/>
      <c r="L15" s="455"/>
      <c r="M15" s="454"/>
      <c r="N15" s="454"/>
      <c r="O15" s="454"/>
    </row>
    <row r="16" spans="1:24" ht="27.75" hidden="1" customHeight="1" x14ac:dyDescent="0.2">
      <c r="A16" s="458"/>
      <c r="B16" s="457"/>
      <c r="C16" s="452"/>
      <c r="D16" s="451"/>
      <c r="E16" s="452"/>
      <c r="F16" s="451"/>
      <c r="G16" s="453"/>
      <c r="H16" s="451"/>
      <c r="I16" s="453"/>
      <c r="J16" s="451"/>
      <c r="K16" s="456"/>
      <c r="L16" s="455"/>
      <c r="M16" s="454"/>
      <c r="N16" s="454"/>
      <c r="O16" s="454"/>
    </row>
    <row r="17" spans="1:15" ht="30" hidden="1" customHeight="1" x14ac:dyDescent="0.2">
      <c r="A17" s="458"/>
      <c r="B17" s="457"/>
      <c r="C17" s="452"/>
      <c r="D17" s="451"/>
      <c r="E17" s="452"/>
      <c r="F17" s="451"/>
      <c r="G17" s="453"/>
      <c r="H17" s="451"/>
      <c r="I17" s="453"/>
      <c r="J17" s="451"/>
      <c r="K17" s="456"/>
      <c r="L17" s="455"/>
      <c r="M17" s="454"/>
      <c r="N17" s="454"/>
      <c r="O17" s="454"/>
    </row>
    <row r="18" spans="1:15" ht="12.75" x14ac:dyDescent="0.2">
      <c r="A18" s="458"/>
      <c r="B18" s="457"/>
      <c r="C18" s="452"/>
      <c r="D18" s="451"/>
      <c r="E18" s="452"/>
      <c r="F18" s="451"/>
      <c r="G18" s="453"/>
      <c r="H18" s="451"/>
      <c r="I18" s="453"/>
      <c r="J18" s="451"/>
      <c r="K18" s="456"/>
      <c r="L18" s="455"/>
      <c r="M18" s="454"/>
      <c r="N18" s="454"/>
      <c r="O18" s="454"/>
    </row>
    <row r="19" spans="1:15" ht="12.75" x14ac:dyDescent="0.2">
      <c r="A19" s="458"/>
      <c r="B19" s="457"/>
      <c r="C19" s="452"/>
      <c r="D19" s="451"/>
      <c r="E19" s="452"/>
      <c r="F19" s="451"/>
      <c r="G19" s="453"/>
      <c r="H19" s="451"/>
      <c r="I19" s="453"/>
      <c r="J19" s="451"/>
      <c r="K19" s="456"/>
      <c r="L19" s="455"/>
      <c r="M19" s="454"/>
      <c r="N19" s="454"/>
      <c r="O19" s="454"/>
    </row>
    <row r="20" spans="1:15" ht="12.75" x14ac:dyDescent="0.2">
      <c r="A20" s="458"/>
      <c r="B20" s="457"/>
      <c r="C20" s="452"/>
      <c r="D20" s="451"/>
      <c r="E20" s="452"/>
      <c r="F20" s="451"/>
      <c r="G20" s="453"/>
      <c r="H20" s="451"/>
      <c r="I20" s="453"/>
      <c r="J20" s="451"/>
      <c r="K20" s="456"/>
      <c r="L20" s="455"/>
      <c r="M20" s="454"/>
      <c r="N20" s="454"/>
      <c r="O20" s="454"/>
    </row>
    <row r="21" spans="1:15" ht="12.75" x14ac:dyDescent="0.2">
      <c r="A21" s="458"/>
      <c r="B21" s="457"/>
      <c r="C21" s="452"/>
      <c r="D21" s="451"/>
      <c r="E21" s="452"/>
      <c r="F21" s="451"/>
      <c r="G21" s="453"/>
      <c r="H21" s="451"/>
      <c r="I21" s="453"/>
      <c r="J21" s="451"/>
      <c r="K21" s="456"/>
      <c r="L21" s="455"/>
      <c r="M21" s="454"/>
      <c r="N21" s="454"/>
      <c r="O21" s="454"/>
    </row>
    <row r="22" spans="1:15" ht="12.75" x14ac:dyDescent="0.2">
      <c r="A22" s="458"/>
      <c r="B22" s="457"/>
      <c r="C22" s="452"/>
      <c r="D22" s="451"/>
      <c r="E22" s="452"/>
      <c r="F22" s="451"/>
      <c r="G22" s="453"/>
      <c r="H22" s="451"/>
      <c r="I22" s="453"/>
      <c r="J22" s="451"/>
      <c r="K22" s="456"/>
      <c r="L22" s="455"/>
      <c r="M22" s="454"/>
      <c r="N22" s="454"/>
      <c r="O22" s="454"/>
    </row>
    <row r="23" spans="1:15" ht="40.5" customHeight="1" x14ac:dyDescent="0.2"/>
    <row r="66" spans="19:19" ht="30" customHeight="1" x14ac:dyDescent="0.2">
      <c r="S66" s="102"/>
    </row>
    <row r="136" spans="19:19" ht="30" customHeight="1" x14ac:dyDescent="0.2">
      <c r="S136" s="103"/>
    </row>
    <row r="137" spans="19:19" ht="30" customHeight="1" x14ac:dyDescent="0.2">
      <c r="S137" s="103"/>
    </row>
    <row r="138" spans="19:19" ht="30" customHeight="1" x14ac:dyDescent="0.2">
      <c r="S138" s="103"/>
    </row>
    <row r="139" spans="19:19" ht="30" customHeight="1" x14ac:dyDescent="0.2">
      <c r="S139" s="103"/>
    </row>
    <row r="140" spans="19:19" ht="30" customHeight="1" x14ac:dyDescent="0.2">
      <c r="S140" s="103"/>
    </row>
    <row r="141" spans="19:19" ht="30" customHeight="1" x14ac:dyDescent="0.2">
      <c r="S141" s="103"/>
    </row>
    <row r="142" spans="19:19" ht="30" customHeight="1" x14ac:dyDescent="0.2">
      <c r="S142" s="103"/>
    </row>
    <row r="143" spans="19:19" ht="30" customHeight="1" x14ac:dyDescent="0.2">
      <c r="S143" s="103"/>
    </row>
    <row r="144" spans="19:19" ht="30" customHeight="1" x14ac:dyDescent="0.2">
      <c r="S144" s="103"/>
    </row>
    <row r="145" spans="19:19" ht="30" customHeight="1" x14ac:dyDescent="0.2">
      <c r="S145" s="103"/>
    </row>
    <row r="146" spans="19:19" ht="30" customHeight="1" x14ac:dyDescent="0.2">
      <c r="S146" s="103"/>
    </row>
  </sheetData>
  <mergeCells count="27">
    <mergeCell ref="A10:A22"/>
    <mergeCell ref="J10:J22"/>
    <mergeCell ref="N4:O4"/>
    <mergeCell ref="B4:M4"/>
    <mergeCell ref="A1:A4"/>
    <mergeCell ref="M8:O9"/>
    <mergeCell ref="N1:O1"/>
    <mergeCell ref="B1:M1"/>
    <mergeCell ref="A6:O6"/>
    <mergeCell ref="B3:M3"/>
    <mergeCell ref="A8:A9"/>
    <mergeCell ref="B2:M2"/>
    <mergeCell ref="B8:B9"/>
    <mergeCell ref="M10:O22"/>
    <mergeCell ref="L10:L22"/>
    <mergeCell ref="K11:K22"/>
    <mergeCell ref="B11:B22"/>
    <mergeCell ref="C11:C22"/>
    <mergeCell ref="N2:O2"/>
    <mergeCell ref="N3:O3"/>
    <mergeCell ref="C8:L8"/>
    <mergeCell ref="D10:D22"/>
    <mergeCell ref="E11:E22"/>
    <mergeCell ref="F10:F22"/>
    <mergeCell ref="G11:G22"/>
    <mergeCell ref="H10:H22"/>
    <mergeCell ref="I11:I22"/>
  </mergeCells>
  <conditionalFormatting sqref="L10">
    <cfRule type="cellIs" dxfId="0" priority="1" stopIfTrue="1" operator="equal">
      <formula>"0"</formula>
    </cfRule>
  </conditionalFormatting>
  <pageMargins left="0.7" right="0.7" top="0.75" bottom="0.75" header="0.3" footer="0.3"/>
  <pageSetup scale="95" fitToWidth="0" fitToHeight="0"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Proceso Control Disciplinario vigencia 2023</Comentarios>
    <Fase xmlns="ff8e3638-9d45-4162-afb4-6d390653d547">a. Ficha Téncnica</Fase>
  </documentManagement>
</p:properties>
</file>

<file path=customXml/itemProps1.xml><?xml version="1.0" encoding="utf-8"?>
<ds:datastoreItem xmlns:ds="http://schemas.openxmlformats.org/officeDocument/2006/customXml" ds:itemID="{6CF1B86C-D2D0-4625-AAB9-2DC625D22CE1}">
  <ds:schemaRefs>
    <ds:schemaRef ds:uri="http://schemas.microsoft.com/office/2006/metadata/customXsn"/>
  </ds:schemaRefs>
</ds:datastoreItem>
</file>

<file path=customXml/itemProps2.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3.xml><?xml version="1.0" encoding="utf-8"?>
<ds:datastoreItem xmlns:ds="http://schemas.openxmlformats.org/officeDocument/2006/customXml" ds:itemID="{15589B48-F572-4AFD-A517-EA8DE0E69B93}">
  <ds:schemaRefs>
    <ds:schemaRef ds:uri="office.server.policy"/>
  </ds:schemaRefs>
</ds:datastoreItem>
</file>

<file path=customXml/itemProps4.xml><?xml version="1.0" encoding="utf-8"?>
<ds:datastoreItem xmlns:ds="http://schemas.openxmlformats.org/officeDocument/2006/customXml" ds:itemID="{5B87A2AB-53A6-48DD-86C3-7AF75D7C3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6.xml><?xml version="1.0" encoding="utf-8"?>
<ds:datastoreItem xmlns:ds="http://schemas.openxmlformats.org/officeDocument/2006/customXml" ds:itemID="{FC0CC986-EA0F-4529-BDFF-995A8A1DDD28}">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schemas.microsoft.com/office/2006/documentManagement/types"/>
    <ds:schemaRef ds:uri="http://schemas.openxmlformats.org/package/2006/metadata/core-properties"/>
    <ds:schemaRef ds:uri="http://purl.org/dc/dcmitype/"/>
    <ds:schemaRef ds:uri="ff8e3638-9d45-4162-afb4-6d390653d54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Eficacia - Quejas</vt:lpstr>
      <vt:lpstr>Registro - Eficacia</vt:lpstr>
      <vt:lpstr>Eficiencia-Procesos</vt:lpstr>
      <vt:lpstr>Registro - Eficiencia</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Ruben Dario Moreno Posada</cp:lastModifiedBy>
  <cp:lastPrinted>2014-10-10T12:56:08Z</cp:lastPrinted>
  <dcterms:created xsi:type="dcterms:W3CDTF">2012-02-20T19:54:14Z</dcterms:created>
  <dcterms:modified xsi:type="dcterms:W3CDTF">2024-06-07T13:25:01Z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0x0101004B6B5CF68196CB4E8C951468ECF15179</vt:lpwstr>
  </property>
  <property fmtid="{D5CDD505-2E9C-101B-9397-08002B2CF9AE}" pid="3" name="Fecha_Actualizacion">
    <vt:lpwstr>2019-06-14T00:00:00Z</vt:lpwstr>
  </property>
  <property fmtid="{D5CDD505-2E9C-101B-9397-08002B2CF9AE}" pid="4" name="Descripción Documento">
    <vt:lpwstr>Contiene la descripción de cada indicador, incluyendo objetivos, formulación, definición de las variables, meta, rango, frecuencia de medición, datos y análisis.</vt:lpwstr>
  </property>
  <property fmtid="{D5CDD505-2E9C-101B-9397-08002B2CF9AE}" pid="5" name="Fecha">
    <vt:lpwstr>2019-01-31T00:00:00Z</vt:lpwstr>
  </property>
  <property fmtid="{D5CDD505-2E9C-101B-9397-08002B2CF9AE}" pid="6" name="Grupos_de_Proceso">
    <vt:lpwstr>Procesos de Direccionamiento</vt:lpwstr>
  </property>
  <property fmtid="{D5CDD505-2E9C-101B-9397-08002B2CF9AE}" pid="7" name="Dependencia_Nivel_Superior">
    <vt:lpwstr>Despacho Superintendente de Sociedades</vt:lpwstr>
  </property>
  <property fmtid="{D5CDD505-2E9C-101B-9397-08002B2CF9AE}" pid="8" name="Procesos_SGI">
    <vt:lpwstr>Procesos Direccionamiento - Gestión Integral</vt:lpwstr>
  </property>
  <property fmtid="{D5CDD505-2E9C-101B-9397-08002B2CF9AE}" pid="9" name="Tipo Documental">
    <vt:lpwstr>Indicadores</vt:lpwstr>
  </property>
  <property fmtid="{D5CDD505-2E9C-101B-9397-08002B2CF9AE}" pid="10" name="Ano Documento">
    <vt:lpwstr/>
  </property>
  <property fmtid="{D5CDD505-2E9C-101B-9397-08002B2CF9AE}" pid="11" name="eDOCS AutoSave">
    <vt:lpwstr/>
  </property>
  <property fmtid="{D5CDD505-2E9C-101B-9397-08002B2CF9AE}" pid="12" name="_dlc_DocId">
    <vt:lpwstr>NV5X2DCNMZXR-1136287043-3926</vt:lpwstr>
  </property>
  <property fmtid="{D5CDD505-2E9C-101B-9397-08002B2CF9AE}" pid="13" name="_dlc_DocIdItemGuid">
    <vt:lpwstr>979f38eb-dee3-48cf-bb78-dc33486cf9e3</vt:lpwstr>
  </property>
  <property fmtid="{D5CDD505-2E9C-101B-9397-08002B2CF9AE}" pid="14" name="_dlc_DocIdUrl">
    <vt:lpwstr>https://www.supersociedades.gov.co/sgi/_layouts/15/DocIdRedir.aspx?ID=NV5X2DCNMZXR-1136287043-3926, NV5X2DCNMZXR-1136287043-3926</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
  </property>
  <property fmtid="{D5CDD505-2E9C-101B-9397-08002B2CF9AE}" pid="18" name="SeoMetaDescription">
    <vt:lpwstr/>
  </property>
  <property fmtid="{D5CDD505-2E9C-101B-9397-08002B2CF9AE}" pid="19" name="Audiencias de destino">
    <vt:lpwstr/>
  </property>
</Properties>
</file>