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ackup RubenMP\OneDrive - SUPERINTENDENCIA DE SOCIEDADES\Documentos\Publicaciones\WEB\2023\Indicadores\"/>
    </mc:Choice>
  </mc:AlternateContent>
  <bookViews>
    <workbookView xWindow="32760" yWindow="32760" windowWidth="16395" windowHeight="5670" tabRatio="738" activeTab="7"/>
  </bookViews>
  <sheets>
    <sheet name="EvaluacionOperacion" sheetId="16" r:id="rId1"/>
    <sheet name="Reg_EvaluacionOp" sheetId="17" r:id="rId2"/>
    <sheet name="CargosyArchivos" sheetId="4" r:id="rId3"/>
    <sheet name="Reg_CargosyArh" sheetId="13" r:id="rId4"/>
    <sheet name="DecisionesdFondo" sheetId="6" r:id="rId5"/>
    <sheet name="Reg_DecisionesdF" sheetId="15" r:id="rId6"/>
    <sheet name="SeguimientoPoliticaSuper" sheetId="8" r:id="rId7"/>
    <sheet name="Reg_SegPoliticaSuper" sheetId="14" r:id="rId8"/>
  </sheets>
  <definedNames>
    <definedName name="_xlnm._FilterDatabase" localSheetId="2" hidden="1">CargosyArchivos!$R$10:$R$22</definedName>
    <definedName name="_xlnm._FilterDatabase" localSheetId="4" hidden="1">DecisionesdFondo!$R$10:$R$22</definedName>
    <definedName name="_xlnm._FilterDatabase" localSheetId="6" hidden="1">SeguimientoPoliticaSuper!$R$10:$R$22</definedName>
    <definedName name="_xlnm.Print_Area" localSheetId="2">CargosyArchivos!$A$1:$P$76</definedName>
    <definedName name="_xlnm.Print_Area" localSheetId="4">DecisionesdFondo!$A$1:$P$76</definedName>
    <definedName name="_xlnm.Print_Area" localSheetId="6">SeguimientoPoliticaSuper!$A$1:$P$76</definedName>
  </definedNames>
  <calcPr calcId="162913"/>
</workbook>
</file>

<file path=xl/calcChain.xml><?xml version="1.0" encoding="utf-8"?>
<calcChain xmlns="http://schemas.openxmlformats.org/spreadsheetml/2006/main">
  <c r="B6" i="14" l="1"/>
  <c r="G11" i="14"/>
  <c r="G10" i="14"/>
  <c r="H10" i="14"/>
  <c r="P49" i="8"/>
  <c r="F10" i="14"/>
  <c r="O49" i="8"/>
  <c r="D10" i="14"/>
  <c r="I49" i="8"/>
  <c r="B11" i="15"/>
  <c r="B10" i="15"/>
  <c r="G11" i="15"/>
  <c r="G10" i="15"/>
  <c r="F10" i="15"/>
  <c r="O49" i="6"/>
  <c r="D10" i="15"/>
  <c r="I49" i="6"/>
  <c r="B11" i="13"/>
  <c r="B10" i="13"/>
  <c r="G11" i="13"/>
  <c r="G10" i="13"/>
  <c r="H10" i="13"/>
  <c r="P49" i="4"/>
  <c r="F10" i="13"/>
  <c r="O49" i="4"/>
  <c r="D10" i="13"/>
  <c r="I49" i="4"/>
  <c r="G11" i="17"/>
  <c r="G10" i="17"/>
  <c r="H10" i="17"/>
  <c r="P49" i="16"/>
  <c r="F10" i="17"/>
  <c r="D10" i="17"/>
  <c r="I49" i="16"/>
  <c r="C8" i="17"/>
  <c r="B11" i="17"/>
  <c r="B10" i="17"/>
  <c r="O49" i="16"/>
  <c r="B23" i="15"/>
  <c r="B26" i="13"/>
  <c r="B26" i="17"/>
  <c r="B17" i="15"/>
  <c r="B10" i="14"/>
  <c r="B11" i="14"/>
  <c r="B19" i="13"/>
  <c r="B19" i="17"/>
  <c r="B6" i="13"/>
  <c r="B6" i="15"/>
  <c r="C8" i="13"/>
  <c r="C8" i="15"/>
  <c r="C8" i="14"/>
  <c r="H10" i="15"/>
  <c r="P49" i="6"/>
</calcChain>
</file>

<file path=xl/comments1.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authors>
    <author>Maribel Romero Fajardo</author>
    <author>Hoslander Adlai Saenz Barrera</author>
  </authors>
  <commentList>
    <comment ref="C14" authorId="0" shapeId="0">
      <text>
        <r>
          <rPr>
            <b/>
            <sz val="9"/>
            <color indexed="81"/>
            <rFont val="Tahoma"/>
            <family val="2"/>
          </rPr>
          <t>Maribel Romero Fajardo:</t>
        </r>
        <r>
          <rPr>
            <sz val="9"/>
            <color indexed="81"/>
            <rFont val="Tahoma"/>
            <family val="2"/>
          </rPr>
          <t xml:space="preserve">
Agregar </t>
        </r>
      </text>
    </comment>
    <comment ref="C18" authorId="1"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B21" authorId="0" shapeId="0">
      <text>
        <r>
          <rPr>
            <b/>
            <sz val="9"/>
            <color indexed="81"/>
            <rFont val="Tahoma"/>
            <family val="2"/>
          </rPr>
          <t>Maribel Romero Fajardo:</t>
        </r>
        <r>
          <rPr>
            <sz val="9"/>
            <color indexed="81"/>
            <rFont val="Tahoma"/>
            <family val="2"/>
          </rPr>
          <t xml:space="preserve">
Eliminar loq ue está en rojo</t>
        </r>
      </text>
    </comment>
    <comment ref="C26" authorId="1" shapeId="0">
      <text>
        <r>
          <rPr>
            <b/>
            <sz val="8"/>
            <color indexed="81"/>
            <rFont val="Tahoma"/>
            <family val="2"/>
          </rPr>
          <t>COLOCAR EL VALOR NUMERICO DE LA META</t>
        </r>
        <r>
          <rPr>
            <sz val="8"/>
            <color indexed="81"/>
            <rFont val="Tahoma"/>
            <family val="2"/>
          </rPr>
          <t xml:space="preserve">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List>
</comments>
</file>

<file path=xl/sharedStrings.xml><?xml version="1.0" encoding="utf-8"?>
<sst xmlns="http://schemas.openxmlformats.org/spreadsheetml/2006/main" count="655" uniqueCount="193">
  <si>
    <t>PROCESO</t>
  </si>
  <si>
    <t>TIPO DE INDICADOR</t>
  </si>
  <si>
    <t>META</t>
  </si>
  <si>
    <t>FORMULACIÓN</t>
  </si>
  <si>
    <t>FRECUENCIA DE MEDICION</t>
  </si>
  <si>
    <t>ANALISIS DE INFORMACIÓN</t>
  </si>
  <si>
    <t>NOMBRE DEL INDICADOR</t>
  </si>
  <si>
    <t>UNIDAD DE MEDIDA</t>
  </si>
  <si>
    <t>MEDICIÓN</t>
  </si>
  <si>
    <t>MES</t>
  </si>
  <si>
    <t>RESULTADO</t>
  </si>
  <si>
    <t>ENE</t>
  </si>
  <si>
    <t>FEB</t>
  </si>
  <si>
    <t>MAR</t>
  </si>
  <si>
    <t>ABR</t>
  </si>
  <si>
    <t>MAY</t>
  </si>
  <si>
    <t>JUN</t>
  </si>
  <si>
    <t>JUL</t>
  </si>
  <si>
    <t>AGOS</t>
  </si>
  <si>
    <t>SEP</t>
  </si>
  <si>
    <t>OCT</t>
  </si>
  <si>
    <t>NOV</t>
  </si>
  <si>
    <t>DIC</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</si>
  <si>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</si>
  <si>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</si>
  <si>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</si>
  <si>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</si>
  <si>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</si>
  <si>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</si>
  <si>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</si>
  <si>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</si>
  <si>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</si>
  <si>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</si>
  <si>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</si>
  <si>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</si>
  <si>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</si>
  <si>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</si>
  <si>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</si>
  <si>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</si>
  <si>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</si>
  <si>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</si>
  <si>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</si>
  <si>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</si>
  <si>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</si>
  <si>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</si>
  <si>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</si>
  <si>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</si>
  <si>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</si>
  <si>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</si>
  <si>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</si>
  <si>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</si>
  <si>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</si>
  <si>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</si>
  <si>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</si>
  <si>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</si>
  <si>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</si>
  <si>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</si>
  <si>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</si>
  <si>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</si>
  <si>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</si>
  <si>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</si>
  <si>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</si>
  <si>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</si>
  <si>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</si>
  <si>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</si>
  <si>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</si>
  <si>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</si>
  <si>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</si>
  <si>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</si>
  <si>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</si>
  <si>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</si>
  <si>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</si>
  <si>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</si>
  <si>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</si>
  <si>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</si>
  <si>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</si>
  <si>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AÑO</t>
  </si>
  <si>
    <t>ACCIÓN A TOMAR</t>
  </si>
  <si>
    <t>NINGUNA</t>
  </si>
  <si>
    <t>EFICIENCIA</t>
  </si>
  <si>
    <t>PROCESOS SOCIETARIOS</t>
  </si>
  <si>
    <t>CONCILIACIÓN Y ARBITRAMENTO</t>
  </si>
  <si>
    <t>PROCESOS PARALELOS A LA INSOLVENCIA</t>
  </si>
  <si>
    <t>GRAFICA DE INDICADORES</t>
  </si>
  <si>
    <t>SISTEMA DE GESTION INTEGRADO</t>
  </si>
  <si>
    <t>PROCESO:  GESTION INTEGRAL</t>
  </si>
  <si>
    <t>FORMATO: DATOS INDICADORES PROCESOS</t>
  </si>
  <si>
    <t>GRUPO</t>
  </si>
  <si>
    <t>TOTAL</t>
  </si>
  <si>
    <t>OBSERVACIONES</t>
  </si>
  <si>
    <t>GESTION ESTRATEGICA</t>
  </si>
  <si>
    <t xml:space="preserve">GESTION INTEGRAL </t>
  </si>
  <si>
    <t>GESTION COMUNICACIONES</t>
  </si>
  <si>
    <t>GESTION JUDICIAL</t>
  </si>
  <si>
    <t>GESTION DE INFORMACION EMPRESARIAL</t>
  </si>
  <si>
    <t>ANALISIS ECONOMICO Y DE RIESGO</t>
  </si>
  <si>
    <t>REORGANIZACIÓN EMPRESARIAL</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</si>
  <si>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</si>
  <si>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</si>
  <si>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</si>
  <si>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</si>
  <si>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</si>
  <si>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</si>
  <si>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</si>
  <si>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</si>
  <si>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INDICE</t>
  </si>
  <si>
    <t>RÉGIMEN CAMBIARIO</t>
  </si>
  <si>
    <t>Cuadro en excel "enviado por el Banco de la República"</t>
  </si>
  <si>
    <t>Número de operaciones</t>
  </si>
  <si>
    <t>Coordinador Régimen Cambiario</t>
  </si>
  <si>
    <t>Número de proyectos</t>
  </si>
  <si>
    <t xml:space="preserve">Operaciones de registro automático - Bien Inmueble </t>
  </si>
  <si>
    <t>&lt;= 49</t>
  </si>
  <si>
    <t>Lograr el reconocimiento y la confianza de los usuarios</t>
  </si>
  <si>
    <t>PRIMER SEMESTRE:</t>
  </si>
  <si>
    <t>SEGUNDO SEMESTRE:</t>
  </si>
  <si>
    <t xml:space="preserve">Seguimiento  al cumplimiento de obligaciones de los Inversionistas Extranjeros </t>
  </si>
  <si>
    <t>PROMEDIO</t>
  </si>
  <si>
    <t>Operaciones Evaluadas</t>
  </si>
  <si>
    <t xml:space="preserve">Número de operaciones regulares evaluadas
---------------------------------------------------------------------------------------------------
Total  de operaciones  regulares reportadas </t>
  </si>
  <si>
    <t xml:space="preserve">Número de respuestas evaluadas en el periodo  </t>
  </si>
  <si>
    <t xml:space="preserve">Total  respuestas de  inversionistas  y sociedades receptoras de inversión recibidas en el periodo </t>
  </si>
  <si>
    <t>Reporte Postal código de trámite 41002</t>
  </si>
  <si>
    <r>
      <rPr>
        <b/>
        <sz val="10"/>
        <rFont val="Arial"/>
        <family val="2"/>
      </rPr>
      <t xml:space="preserve">Total de operación Regular reportada: </t>
    </r>
    <r>
      <rPr>
        <sz val="10"/>
        <rFont val="Arial"/>
        <family val="2"/>
      </rPr>
      <t xml:space="preserve">Es aquella operación reportada por el Banco de la República, sujeta al cumplimineto de un trámite y término legal; su incumplimiento, deriva en la apertura de la respectiva investigación.
</t>
    </r>
    <r>
      <rPr>
        <b/>
        <sz val="10"/>
        <rFont val="Arial"/>
        <family val="2"/>
      </rPr>
      <t>Nota:</t>
    </r>
    <r>
      <rPr>
        <sz val="10"/>
        <rFont val="Arial"/>
        <family val="2"/>
      </rPr>
      <t xml:space="preserve"> El universo corresponde a los reportes recibidos entre Diciembre a Mayo del año evaluado para el primer semestre y de Junio a Noviembre para el segundo semestre.
</t>
    </r>
    <r>
      <rPr>
        <b/>
        <sz val="10"/>
        <rFont val="Arial"/>
        <family val="2"/>
      </rPr>
      <t xml:space="preserve">Número de operaciones regulares evaluadas: </t>
    </r>
    <r>
      <rPr>
        <sz val="10"/>
        <rFont val="Arial"/>
        <family val="2"/>
      </rPr>
      <t xml:space="preserve">Son las operaciones regulares evaluadas durante el periodo.
</t>
    </r>
    <r>
      <rPr>
        <b/>
        <sz val="10"/>
        <rFont val="Arial"/>
        <family val="2"/>
      </rPr>
      <t/>
    </r>
  </si>
  <si>
    <t>Número de operaciones regulares evaluadas</t>
  </si>
  <si>
    <t xml:space="preserve">Total  de operaciones  regulares reportadas </t>
  </si>
  <si>
    <t>Cuadro en excel "enviado por el Banco de la República" con el cambio de estado</t>
  </si>
  <si>
    <t>Archivo</t>
  </si>
  <si>
    <t>Apertura Investigación</t>
  </si>
  <si>
    <t>Traslado por competencia</t>
  </si>
  <si>
    <t>Número</t>
  </si>
  <si>
    <t>Número de proyectos presentados en el tiempo oportuno
     -------------------------------------------------------------------------------------------------------------------------------------*100%
Total de proyectos presentados</t>
  </si>
  <si>
    <t>Postal Código de trámite.
Cargos: 41005
Archivo: 41007</t>
  </si>
  <si>
    <t>Número de proyectos de decisiones de fondo emitidas en el tiempo oportuno
     --------------------------------------------------------------------------------------------------------------------
Total de decisiones de fondo presentadas</t>
  </si>
  <si>
    <t>Postal Códigos.
Multas: 117000
Archivo: 41007</t>
  </si>
  <si>
    <t>Total</t>
  </si>
  <si>
    <t>Contar con empresas competitivas, productivas y perdurables</t>
  </si>
  <si>
    <t>Fortalecimiento de la oferta de valor para los usuarios</t>
  </si>
  <si>
    <t>Lograr niveles superiores de servicio, acompañamiento y atención al usuario (excelencia en el servicio, en acompañamiento y operacional)</t>
  </si>
  <si>
    <t>Lograr un marco normativo adecuado que facilite el cumplimiento de la Misión</t>
  </si>
  <si>
    <t>Construcción de una cultura de alto rendimiento</t>
  </si>
  <si>
    <t xml:space="preserve">Semestre 1 </t>
  </si>
  <si>
    <t>Semestre 2</t>
  </si>
  <si>
    <t>Número Evaluadas</t>
  </si>
  <si>
    <t>Total de proyectos presentados</t>
  </si>
  <si>
    <t xml:space="preserve">
Total de proyectos presentados en tiempo oportuno</t>
  </si>
  <si>
    <t>Cargos</t>
  </si>
  <si>
    <t>Tiempo oportuno</t>
  </si>
  <si>
    <t>presentados</t>
  </si>
  <si>
    <t>Multa</t>
  </si>
  <si>
    <t>Código: GC-F-006</t>
  </si>
  <si>
    <t>Fecha: 14 de junio de 2019</t>
  </si>
  <si>
    <t>Versión 004</t>
  </si>
  <si>
    <t>Eficacia</t>
  </si>
  <si>
    <t>Eficiencia</t>
  </si>
  <si>
    <t>Version: 004</t>
  </si>
  <si>
    <t>Pagina 2 de 2</t>
  </si>
  <si>
    <t>DELEGADO SUPERVISIÓN SOCIETARIA</t>
  </si>
  <si>
    <t xml:space="preserve">Decisión de cargos y archivos emitidos dentro del término legal </t>
  </si>
  <si>
    <t xml:space="preserve">Número de respuestas evaluadas en el periodo  
---------------------------------------------------------------------------------------------------------------------------------
Total  respuestas de  inversionistas  y sociedades receptoras de inversión recibidas en el periodo </t>
  </si>
  <si>
    <t>&gt;=80%</t>
  </si>
  <si>
    <t>&gt;=95%</t>
  </si>
  <si>
    <t>&gt;=90</t>
  </si>
  <si>
    <t>Entre 94% y 75%</t>
  </si>
  <si>
    <t xml:space="preserve">Decisiones de fondo emitidas dentro del término legal </t>
  </si>
  <si>
    <t xml:space="preserve">Medir la oportunidad en la evaluación de las operaciones regulares reportadas por el Banco de la República. </t>
  </si>
  <si>
    <r>
      <rPr>
        <b/>
        <sz val="10"/>
        <rFont val="Arial"/>
        <family val="2"/>
      </rPr>
      <t>Número de proyectos presentados en tiempo oportuno:</t>
    </r>
    <r>
      <rPr>
        <sz val="10"/>
        <rFont val="Arial"/>
        <family val="2"/>
      </rPr>
      <t xml:space="preserve"> Corresponden a los proyectos de cargos y archivos elaborados dentro del término legal establecido.
</t>
    </r>
    <r>
      <rPr>
        <b/>
        <sz val="10"/>
        <rFont val="Arial"/>
        <family val="2"/>
      </rPr>
      <t xml:space="preserve">Nota: </t>
    </r>
    <r>
      <rPr>
        <sz val="10"/>
        <rFont val="Arial"/>
        <family val="2"/>
      </rPr>
      <t xml:space="preserve">Tiempo oportuno de la presentación del proyecto de cargos o de archivo corresponde a la presentación del proyecto a  menos de 3 meses del vencimiento del término legal (Comprende el término desde la fecha en que se tipifica la infracción hasta la fecha en que se notifica el respectivo acto administrativo).
</t>
    </r>
    <r>
      <rPr>
        <b/>
        <sz val="10"/>
        <rFont val="Arial"/>
        <family val="2"/>
      </rPr>
      <t xml:space="preserve">
Total de proyectos presentados</t>
    </r>
    <r>
      <rPr>
        <sz val="10"/>
        <rFont val="Arial"/>
        <family val="2"/>
      </rPr>
      <t>: Corresponde al número total de proyectos de cargos y archivos presentados.</t>
    </r>
    <r>
      <rPr>
        <b/>
        <sz val="10"/>
        <rFont val="Arial"/>
        <family val="2"/>
      </rPr>
      <t xml:space="preserve">
</t>
    </r>
    <r>
      <rPr>
        <sz val="10"/>
        <rFont val="Arial"/>
        <family val="2"/>
      </rPr>
      <t xml:space="preserve">
</t>
    </r>
    <r>
      <rPr>
        <b/>
        <sz val="10"/>
        <rFont val="Arial"/>
        <family val="2"/>
      </rPr>
      <t/>
    </r>
  </si>
  <si>
    <t>Medir el número de decisiones de fondo presentadas en el tiempo oportuno, producto de la evaluación de operaciones regulares.</t>
  </si>
  <si>
    <r>
      <rPr>
        <b/>
        <sz val="10"/>
        <rFont val="Arial"/>
        <family val="2"/>
      </rPr>
      <t>Número de proyectos de decisiones de fondo emitidas en el tiempo oportuno:</t>
    </r>
    <r>
      <rPr>
        <sz val="10"/>
        <rFont val="Arial"/>
        <family val="2"/>
      </rPr>
      <t xml:space="preserve"> Corresponde a las providencias a través de las cuales se decide la actuación que puede culminar en la imposición de una multa o el archivo, emitida dentro de los términos legales.
</t>
    </r>
    <r>
      <rPr>
        <b/>
        <sz val="10"/>
        <rFont val="Arial"/>
        <family val="2"/>
      </rPr>
      <t>Nota:</t>
    </r>
    <r>
      <rPr>
        <sz val="10"/>
        <rFont val="Arial"/>
        <family val="2"/>
      </rPr>
      <t xml:space="preserve"> Tiempo oportuno (presentación del proyecto de decisión de fondo a  menos de 3 meses del vencimiento del término legal ( Término comprendido desde la fecha en que se notifica la resolución de cargos hasta la fecha en que se notifica la decisión de fondo).
</t>
    </r>
    <r>
      <rPr>
        <b/>
        <sz val="10"/>
        <rFont val="Arial"/>
        <family val="2"/>
      </rPr>
      <t xml:space="preserve">Total de decisiones de fondo presentadas: </t>
    </r>
    <r>
      <rPr>
        <sz val="10"/>
        <rFont val="Arial"/>
        <family val="2"/>
      </rPr>
      <t>Son las providencias emitidas a través de las cuales se decide la actuación que puede culminar en la imposición de una multa o el archivo.</t>
    </r>
  </si>
  <si>
    <t>Verificar  que, las operaciones de cambio realizadas con destino a  Inversión en Inmueble y en Sociedad colombiana,  por los no residientes (inversionisats extranjeros) cumplan con los requisitos para ser calificadas como inversión  de capital del exterior  en estas modalidades de inversión, de acuerdo con lo establecido en la política de supervisión.</t>
  </si>
  <si>
    <r>
      <t xml:space="preserve">Número de respuestas evaluadas en el periodo :  </t>
    </r>
    <r>
      <rPr>
        <sz val="10"/>
        <rFont val="Arial"/>
        <family val="2"/>
      </rPr>
      <t xml:space="preserve">Número de respuestas  de los inversionistas extranjeros (Bien inmueble) y sociedades receptoras evaluadas durante el semestre de medición.
</t>
    </r>
    <r>
      <rPr>
        <b/>
        <sz val="10"/>
        <rFont val="Arial"/>
        <family val="2"/>
      </rPr>
      <t>Total  respuestas de  inversionistas  y sociedades receptoras de inversión recibidas en el periodo anterior:</t>
    </r>
    <r>
      <rPr>
        <sz val="10"/>
        <rFont val="Arial"/>
        <family val="2"/>
      </rPr>
      <t xml:space="preserve"> Son las respuestas al oficio sobre Pedagogía y Buenas práctivas  y requerimiento de información sobre la Normalización de la Inversión de Capital del Exterior  y seguimiento al cumplimiento de las obligaciones  a cargo de los  inversionistas extranjeros respecto de inversión en Bien Inmueble y en Sociedad Colombiaan, allegadas a la entidad en el semestre evaluado.</t>
    </r>
  </si>
  <si>
    <t>Presentados</t>
  </si>
  <si>
    <t xml:space="preserve">Multa </t>
  </si>
  <si>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</si>
  <si>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</si>
  <si>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</si>
  <si>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Fortalecer la estructura organizacional con procesos innovadores de transformación institucional</t>
  </si>
  <si>
    <t>Lograr una justicia pronta</t>
  </si>
  <si>
    <t>Análisis semestre I</t>
  </si>
  <si>
    <t>Análisis semestre II</t>
  </si>
  <si>
    <t>META &lt; 75</t>
  </si>
  <si>
    <t>Medir el número de cargos y archivos presentados en el tiempo oportuno, producto de la evaluación de operaciones regulares.</t>
  </si>
  <si>
    <t>&lt; 75</t>
  </si>
  <si>
    <t>Proyectos de decisión de fondo presentados en tiempo oportuno</t>
  </si>
  <si>
    <t>Proyectos de decisión de fondo presentados</t>
  </si>
  <si>
    <t>Entre 94,9% y 75%</t>
  </si>
  <si>
    <t>Entre 79,9% y 50%</t>
  </si>
  <si>
    <t>75 &gt;= META &lt; 89,9</t>
  </si>
  <si>
    <t>Para la evaluación  de las operaciones reportadas por el Banco de la República en el periodo, se hizo un filtro por: i)   Modalidad de infracción,  ii) Por fecha del registro, iii) Fecha de la operación, y iv) por cuantía, lo que permitió  evaluar la totalidad de las operaciones oportunamente y forma ordenada.</t>
  </si>
  <si>
    <t>El objetivo se cumplió, en razón al seguimiento permanente al desarrollo de las investigaciones y a  la presentación de los proyectos, que realiza la Coordinación  a través de correos electrónicos, inventario de procesos y grupos primarios. Así como a la asignación de un término operativo para el cumplimiento de esta meta (Presentación del proyecto de cargos y/o archivo  a menos 3 meses del término legal.</t>
  </si>
  <si>
    <t>No se cumplió con la meta a pesar de haberse estructurado un Plan de Trabajo que consistió en organizar las respuestas por temas;  generar oficos de archivo o de requerimiento  de información por masivo en los aspectos sencillos, en los temas complejos se hizo un analisis individual. Lo anterior obedeció al alto volúmen de radicaciones recibidas en el periodo  y  la deficiencia de recurso humano que se presentaactualmente Grupo.</t>
  </si>
  <si>
    <t>Para cumplir con el objetivo,  se estructuró un Plan de Trabajo que consistió en clasificar las respuestas por temas;  generar oficios de archivo o de requerimiento por masivo. En los temas complejos debió evaluarse los casos en forma individual,  para lo cual se requirió del apoyo de dos funcionarios asignados por la Delegatura de Supervisión Societaria, ya que en el Grupo no se contaba con el personal suficiente.</t>
  </si>
  <si>
    <t>2023 I:  Recibidas 1965-Evaluadas 1133= Pendientes evaluar 832.
2023 II: Recibidas 447 + 832 pendientes del periodo anterior= 1279, evaluadas 1264, ptes paRa el 2024 I=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</si>
</sst>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1" formatCode="_ * #,##0.00_ ;_ * \-#,##0.00_ ;_ * &quot;-&quot;??_ ;_ @_ "/>
  </numFmts>
  <fonts count="30" x14ac:knownFonts="1">
    <font>
      <sz val="10"/>
      <name val="Arial"/>
    </font>
    <font>
      <sz val="10"/>
      <name val="Arial"/>
    </font>
    <font>
      <b/>
      <sz val="10"/>
      <name val="Arial"/>
      <family val="2"/>
    </font>
    <font>
      <b/>
      <sz val="10"/>
      <color indexed="9"/>
      <name val="Arial"/>
      <family val="2"/>
    </font>
    <font>
      <sz val="10"/>
      <color indexed="9"/>
      <name val="Arial"/>
      <family val="2"/>
    </font>
    <font>
      <sz val="10"/>
      <name val="Arial"/>
      <family val="2"/>
    </font>
    <font>
      <b/>
      <sz val="14"/>
      <color indexed="9"/>
      <name val="Arial"/>
      <family val="2"/>
    </font>
    <font>
      <b/>
      <sz val="12"/>
      <name val="Arial"/>
      <family val="2"/>
    </font>
    <font>
      <b/>
      <sz val="14"/>
      <name val="Arial"/>
      <family val="2"/>
    </font>
    <font>
      <b/>
      <sz val="18"/>
      <name val="Arial"/>
      <family val="2"/>
    </font>
    <font>
      <b/>
      <sz val="14"/>
      <color indexed="8"/>
      <name val="Arial"/>
      <family val="2"/>
    </font>
    <font>
      <sz val="9"/>
      <name val="Arial"/>
      <family val="2"/>
    </font>
    <font>
      <sz val="8"/>
      <color indexed="81"/>
      <name val="Tahoma"/>
      <family val="2"/>
    </font>
    <font>
      <b/>
      <sz val="8"/>
      <color indexed="81"/>
      <name val="Tahoma"/>
      <family val="2"/>
    </font>
    <font>
      <i/>
      <sz val="10"/>
      <name val="Arial"/>
      <family val="2"/>
    </font>
    <font>
      <sz val="9"/>
      <color indexed="81"/>
      <name val="Tahoma"/>
      <family val="2"/>
    </font>
    <font>
      <b/>
      <sz val="9"/>
      <color indexed="81"/>
      <name val="Tahoma"/>
      <family val="2"/>
    </font>
    <font>
      <sz val="10"/>
      <name val="Arial"/>
      <family val="2"/>
    </font>
    <font>
      <b/>
      <sz val="10"/>
      <color indexed="8"/>
      <name val="Arial"/>
      <family val="2"/>
    </font>
    <font>
      <b/>
      <sz val="12"/>
      <color indexed="8"/>
      <name val="Arial"/>
      <family val="2"/>
    </font>
    <font>
      <sz val="9"/>
      <color indexed="8"/>
      <name val="Arial"/>
      <family val="2"/>
    </font>
    <font>
      <b/>
      <sz val="10"/>
      <color theme="0"/>
      <name val="Arial"/>
      <family val="2"/>
    </font>
    <font>
      <b/>
      <sz val="12"/>
      <color theme="0"/>
      <name val="Arial"/>
      <family val="2"/>
    </font>
    <font>
      <sz val="10"/>
      <color theme="1"/>
      <name val="Arial"/>
      <family val="2"/>
    </font>
    <font>
      <sz val="10"/>
      <color theme="0"/>
      <name val="Arial"/>
      <family val="2"/>
    </font>
    <font>
      <sz val="10"/>
      <color rgb="FFFF0000"/>
      <name val="Arial"/>
      <family val="2"/>
    </font>
    <font>
      <b/>
      <sz val="10"/>
      <color rgb="FFFF0000"/>
      <name val="Arial"/>
      <family val="2"/>
    </font>
    <font>
      <b/>
      <sz val="10"/>
      <color rgb="FF00B050"/>
      <name val="Arial"/>
      <family val="2"/>
    </font>
    <font>
      <sz val="10"/>
      <color theme="0"/>
      <name val="Segoe UI"/>
      <family val="2"/>
    </font>
    <font>
      <b/>
      <sz val="11"/>
      <color theme="0"/>
      <name val="Arial"/>
      <family val="2"/>
    </font>
  </fonts>
  <fills count="12">
    <fill>
      <patternFill patternType="none"/>
    </fill>
    <fill>
      <patternFill patternType="gray125"/>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FF99CC"/>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33339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s>
  <cellStyleXfs count="4">
    <xf numFmtId="0" fontId="0" fillId="0" borderId="0"/>
    <xf numFmtId="191" fontId="5" fillId="0" borderId="0" applyFont="0" applyFill="0" applyBorder="0" applyAlignment="0" applyProtection="0"/>
    <xf numFmtId="0" fontId="5" fillId="0" borderId="0"/>
    <xf numFmtId="9" fontId="1" fillId="0" borderId="0" applyFont="0" applyFill="0" applyBorder="0" applyAlignment="0" applyProtection="0"/>
  </cellStyleXfs>
  <cellXfs count="476">
    <xf numFmtId="0" fontId="0" fillId="0" borderId="0" xfId="0"/>
    <xf numFmtId="0" fontId="10" fillId="0" borderId="0" xfId="0" applyFont="1" applyBorder="1" applyAlignment="1" applyProtection="1"/>
    <xf numFmtId="0" fontId="0" fillId="0" borderId="0" xfId="0" applyBorder="1" applyProtection="1"/>
    <xf numFmtId="0" fontId="0" fillId="0" borderId="0" xfId="0" applyBorder="1" applyAlignment="1" applyProtection="1"/>
    <xf numFmtId="0" fontId="0" fillId="0" borderId="0" xfId="0" applyProtection="1"/>
    <xf numFmtId="0" fontId="8" fillId="0" borderId="0" xfId="0" applyFont="1" applyBorder="1" applyAlignment="1" applyProtection="1"/>
    <xf numFmtId="0" fontId="0" fillId="0" borderId="0" xfId="0" applyBorder="1" applyAlignment="1" applyProtection="1">
      <alignment horizontal="center" vertical="center"/>
    </xf>
    <xf numFmtId="0" fontId="8" fillId="0" borderId="0" xfId="0" applyFont="1" applyBorder="1" applyAlignment="1" applyProtection="1">
      <alignment horizontal="center"/>
    </xf>
    <xf numFmtId="0" fontId="0" fillId="0" borderId="0" xfId="0" applyBorder="1" applyAlignment="1" applyProtection="1">
      <alignment horizontal="left"/>
    </xf>
    <xf numFmtId="0" fontId="0" fillId="0" borderId="0" xfId="0" applyAlignment="1" applyProtection="1">
      <alignment horizontal="center"/>
    </xf>
    <xf numFmtId="0" fontId="0" fillId="0" borderId="0" xfId="0" applyAlignment="1" applyProtection="1">
      <alignment horizontal="center" vertical="center"/>
    </xf>
    <xf numFmtId="0" fontId="2" fillId="0" borderId="0" xfId="0" applyFont="1" applyProtection="1"/>
    <xf numFmtId="0" fontId="2" fillId="0" borderId="0" xfId="0" applyFont="1" applyBorder="1" applyAlignment="1" applyProtection="1">
      <alignment vertical="center" wrapText="1"/>
    </xf>
    <xf numFmtId="0" fontId="0" fillId="0" borderId="0" xfId="0" applyBorder="1" applyAlignment="1" applyProtection="1">
      <alignment horizontal="center"/>
    </xf>
    <xf numFmtId="0" fontId="2" fillId="0" borderId="0" xfId="0" applyFont="1" applyBorder="1" applyAlignment="1" applyProtection="1">
      <alignment horizontal="center" vertical="center" wrapText="1"/>
    </xf>
    <xf numFmtId="9" fontId="2" fillId="0" borderId="0" xfId="0" applyNumberFormat="1" applyFont="1" applyBorder="1" applyAlignment="1" applyProtection="1">
      <alignment horizontal="center" vertical="center" wrapText="1"/>
    </xf>
    <xf numFmtId="0" fontId="0" fillId="0" borderId="0" xfId="0" applyBorder="1" applyAlignment="1" applyProtection="1">
      <alignment horizontal="center" vertical="center" wrapText="1"/>
      <protection locked="0"/>
    </xf>
    <xf numFmtId="0" fontId="11" fillId="0" borderId="0" xfId="0" applyFont="1" applyFill="1" applyBorder="1" applyAlignment="1" applyProtection="1">
      <alignment horizontal="left" vertical="center" wrapText="1"/>
      <protection locked="0"/>
    </xf>
    <xf numFmtId="0" fontId="7" fillId="0" borderId="0" xfId="0" applyFont="1" applyAlignment="1" applyProtection="1">
      <alignment horizontal="center" vertical="center"/>
    </xf>
    <xf numFmtId="0" fontId="7" fillId="0" borderId="0" xfId="0" applyFont="1" applyAlignment="1" applyProtection="1">
      <alignment horizontal="center"/>
    </xf>
    <xf numFmtId="0" fontId="7" fillId="0" borderId="0" xfId="0" applyFont="1" applyAlignment="1" applyProtection="1">
      <alignment vertical="center"/>
    </xf>
    <xf numFmtId="0" fontId="7" fillId="0" borderId="0" xfId="0" applyFont="1" applyAlignment="1" applyProtection="1"/>
    <xf numFmtId="0" fontId="7" fillId="0" borderId="1" xfId="0" applyFont="1" applyBorder="1" applyAlignment="1" applyProtection="1">
      <alignment horizontal="center" vertical="center"/>
    </xf>
    <xf numFmtId="0" fontId="21" fillId="0" borderId="0" xfId="0" applyFont="1" applyFill="1" applyBorder="1" applyAlignment="1" applyProtection="1">
      <alignment horizontal="center" vertical="center" wrapText="1"/>
    </xf>
    <xf numFmtId="0" fontId="0" fillId="0" borderId="0" xfId="0" applyFill="1" applyProtection="1"/>
    <xf numFmtId="0" fontId="22" fillId="0" borderId="0" xfId="0" applyFont="1" applyFill="1" applyBorder="1" applyAlignment="1" applyProtection="1">
      <alignment vertical="center" wrapText="1"/>
    </xf>
    <xf numFmtId="0" fontId="0" fillId="0" borderId="0" xfId="0" applyFill="1" applyBorder="1" applyProtection="1"/>
    <xf numFmtId="0" fontId="5" fillId="0" borderId="2" xfId="2" applyFont="1" applyFill="1" applyBorder="1" applyAlignment="1" applyProtection="1">
      <alignment horizontal="center" vertical="center" wrapText="1"/>
    </xf>
    <xf numFmtId="0" fontId="3" fillId="2" borderId="3" xfId="0" applyFont="1" applyFill="1" applyBorder="1" applyProtection="1"/>
    <xf numFmtId="0" fontId="0" fillId="3" borderId="0" xfId="0" applyFill="1" applyProtection="1"/>
    <xf numFmtId="0" fontId="5" fillId="3" borderId="0" xfId="0" applyFont="1" applyFill="1" applyProtection="1"/>
    <xf numFmtId="0" fontId="3" fillId="2" borderId="3" xfId="2" applyFont="1" applyFill="1" applyBorder="1" applyAlignment="1" applyProtection="1">
      <alignment horizontal="center" vertical="distributed" wrapText="1"/>
    </xf>
    <xf numFmtId="0" fontId="3" fillId="2" borderId="3" xfId="2" applyFont="1" applyFill="1" applyBorder="1" applyAlignment="1" applyProtection="1">
      <alignment vertical="center" wrapText="1"/>
    </xf>
    <xf numFmtId="0" fontId="2" fillId="4" borderId="4" xfId="0" applyFont="1" applyFill="1" applyBorder="1" applyAlignment="1" applyProtection="1">
      <alignment horizontal="center" wrapText="1"/>
    </xf>
    <xf numFmtId="0" fontId="5" fillId="3" borderId="3" xfId="0" applyFont="1" applyFill="1" applyBorder="1" applyAlignment="1" applyProtection="1">
      <alignment horizontal="center"/>
    </xf>
    <xf numFmtId="0" fontId="3" fillId="2" borderId="3" xfId="2" applyFont="1" applyFill="1" applyBorder="1" applyProtection="1"/>
    <xf numFmtId="0" fontId="3" fillId="3" borderId="5" xfId="0" applyFont="1" applyFill="1" applyBorder="1" applyAlignment="1" applyProtection="1">
      <alignment horizontal="center"/>
    </xf>
    <xf numFmtId="0" fontId="3" fillId="2" borderId="6" xfId="0" applyFont="1" applyFill="1" applyBorder="1" applyAlignment="1" applyProtection="1">
      <alignment horizontal="center"/>
    </xf>
    <xf numFmtId="0" fontId="2" fillId="3" borderId="7" xfId="0" applyFont="1" applyFill="1" applyBorder="1" applyAlignment="1" applyProtection="1">
      <alignment horizontal="center"/>
    </xf>
    <xf numFmtId="0" fontId="3" fillId="3" borderId="8" xfId="0" applyFont="1" applyFill="1" applyBorder="1" applyAlignment="1" applyProtection="1">
      <alignment horizontal="center"/>
    </xf>
    <xf numFmtId="0" fontId="3" fillId="3" borderId="0" xfId="0" applyFont="1" applyFill="1" applyBorder="1" applyAlignment="1" applyProtection="1">
      <alignment horizontal="center"/>
    </xf>
    <xf numFmtId="0" fontId="3" fillId="3" borderId="6" xfId="0" applyFont="1" applyFill="1" applyBorder="1" applyAlignment="1" applyProtection="1">
      <alignment horizontal="center"/>
    </xf>
    <xf numFmtId="0" fontId="3" fillId="3" borderId="9" xfId="0" applyFont="1" applyFill="1" applyBorder="1" applyAlignment="1" applyProtection="1">
      <alignment horizontal="center"/>
    </xf>
    <xf numFmtId="0" fontId="2" fillId="3" borderId="10" xfId="2" applyFont="1" applyFill="1" applyBorder="1" applyProtection="1"/>
    <xf numFmtId="0" fontId="2" fillId="3" borderId="11" xfId="2" applyFont="1" applyFill="1" applyBorder="1" applyAlignment="1" applyProtection="1">
      <alignment horizontal="center"/>
    </xf>
    <xf numFmtId="0" fontId="2" fillId="3" borderId="12" xfId="2" applyFont="1" applyFill="1" applyBorder="1" applyAlignment="1" applyProtection="1">
      <alignment horizontal="center"/>
    </xf>
    <xf numFmtId="0" fontId="2" fillId="3" borderId="13" xfId="2" applyFont="1" applyFill="1" applyBorder="1" applyAlignment="1" applyProtection="1">
      <alignment horizontal="center"/>
    </xf>
    <xf numFmtId="0" fontId="2" fillId="3" borderId="8" xfId="2" applyFont="1" applyFill="1" applyBorder="1" applyProtection="1"/>
    <xf numFmtId="0" fontId="2" fillId="3" borderId="2" xfId="2" applyFont="1" applyFill="1" applyBorder="1" applyAlignment="1" applyProtection="1">
      <alignment horizontal="center"/>
    </xf>
    <xf numFmtId="9" fontId="2" fillId="3" borderId="2" xfId="2" applyNumberFormat="1" applyFont="1" applyFill="1" applyBorder="1" applyAlignment="1" applyProtection="1">
      <alignment horizontal="center"/>
    </xf>
    <xf numFmtId="0" fontId="3" fillId="3" borderId="4" xfId="0" applyFont="1" applyFill="1" applyBorder="1" applyAlignment="1" applyProtection="1"/>
    <xf numFmtId="0" fontId="3" fillId="3" borderId="14" xfId="0" applyFont="1" applyFill="1" applyBorder="1" applyAlignment="1" applyProtection="1"/>
    <xf numFmtId="9" fontId="3" fillId="3" borderId="14" xfId="3" applyFont="1" applyFill="1" applyBorder="1" applyAlignment="1" applyProtection="1"/>
    <xf numFmtId="9" fontId="3" fillId="3" borderId="15" xfId="3" applyFont="1" applyFill="1" applyBorder="1" applyAlignment="1" applyProtection="1"/>
    <xf numFmtId="0" fontId="3" fillId="2" borderId="4" xfId="0" applyFont="1" applyFill="1" applyBorder="1" applyAlignment="1" applyProtection="1">
      <alignment vertical="center" wrapText="1"/>
    </xf>
    <xf numFmtId="0" fontId="0" fillId="3" borderId="0" xfId="0" applyFill="1" applyAlignment="1" applyProtection="1">
      <alignment wrapText="1"/>
    </xf>
    <xf numFmtId="0" fontId="4" fillId="3" borderId="0" xfId="0" applyFont="1" applyFill="1" applyProtection="1"/>
    <xf numFmtId="0" fontId="23" fillId="3" borderId="0" xfId="0" applyFont="1" applyFill="1" applyProtection="1"/>
    <xf numFmtId="0" fontId="24" fillId="3" borderId="0" xfId="0" applyFont="1" applyFill="1" applyProtection="1"/>
    <xf numFmtId="0" fontId="21" fillId="3" borderId="0" xfId="0" applyFont="1" applyFill="1" applyProtection="1"/>
    <xf numFmtId="0" fontId="21" fillId="7" borderId="0" xfId="0" applyFont="1" applyFill="1" applyBorder="1" applyProtection="1"/>
    <xf numFmtId="0" fontId="24" fillId="3" borderId="0" xfId="0" applyFont="1" applyFill="1" applyAlignment="1" applyProtection="1">
      <alignment vertical="center" wrapText="1"/>
    </xf>
    <xf numFmtId="0" fontId="24" fillId="3" borderId="0" xfId="0" applyFont="1" applyFill="1" applyAlignment="1" applyProtection="1">
      <alignment horizontal="center" vertical="center" wrapText="1"/>
    </xf>
    <xf numFmtId="0" fontId="1" fillId="3" borderId="0" xfId="0" applyFont="1" applyFill="1" applyAlignment="1" applyProtection="1">
      <alignment vertical="center" wrapText="1"/>
    </xf>
    <xf numFmtId="0" fontId="5" fillId="3" borderId="0" xfId="0" applyFont="1" applyFill="1" applyAlignment="1" applyProtection="1">
      <alignment vertical="center"/>
    </xf>
    <xf numFmtId="0" fontId="2" fillId="3" borderId="8" xfId="2" applyFont="1" applyFill="1" applyBorder="1" applyAlignment="1" applyProtection="1">
      <alignment vertical="center"/>
    </xf>
    <xf numFmtId="0" fontId="2" fillId="3" borderId="2" xfId="2" applyFont="1" applyFill="1" applyBorder="1" applyAlignment="1" applyProtection="1">
      <alignment horizontal="center" vertical="center"/>
    </xf>
    <xf numFmtId="0" fontId="0" fillId="3" borderId="0" xfId="0" applyFill="1" applyAlignment="1" applyProtection="1">
      <alignment vertical="center"/>
    </xf>
    <xf numFmtId="0" fontId="5" fillId="3" borderId="7" xfId="0" applyFont="1" applyFill="1" applyBorder="1" applyAlignment="1" applyProtection="1">
      <alignment horizontal="center"/>
    </xf>
    <xf numFmtId="0" fontId="25" fillId="3" borderId="0" xfId="0" applyFont="1" applyFill="1" applyProtection="1"/>
    <xf numFmtId="0" fontId="25" fillId="3" borderId="0" xfId="0" applyFont="1" applyFill="1" applyAlignment="1" applyProtection="1">
      <alignment vertical="center" wrapText="1"/>
    </xf>
    <xf numFmtId="0" fontId="26" fillId="3" borderId="0" xfId="0" applyFont="1" applyFill="1" applyAlignment="1" applyProtection="1">
      <alignment horizontal="center" vertical="center" wrapText="1"/>
    </xf>
    <xf numFmtId="0" fontId="24" fillId="7" borderId="0" xfId="0" applyFont="1" applyFill="1" applyAlignment="1" applyProtection="1">
      <alignment vertical="center" wrapText="1"/>
    </xf>
    <xf numFmtId="0" fontId="24" fillId="7" borderId="0" xfId="0" applyFont="1" applyFill="1" applyAlignment="1" applyProtection="1">
      <alignment horizontal="center" vertical="center" wrapText="1"/>
    </xf>
    <xf numFmtId="0" fontId="0" fillId="7" borderId="0" xfId="0" applyFill="1" applyProtection="1"/>
    <xf numFmtId="0" fontId="1" fillId="7" borderId="0" xfId="0" applyFont="1" applyFill="1" applyAlignment="1" applyProtection="1">
      <alignment vertical="center" wrapText="1"/>
    </xf>
    <xf numFmtId="0" fontId="5" fillId="0" borderId="16" xfId="2" applyFont="1" applyFill="1" applyBorder="1" applyAlignment="1" applyProtection="1">
      <alignment horizontal="center" vertical="center" wrapText="1"/>
    </xf>
    <xf numFmtId="0" fontId="7" fillId="3" borderId="2" xfId="2" applyFont="1" applyFill="1" applyBorder="1" applyAlignment="1" applyProtection="1">
      <alignment horizontal="center" vertical="center"/>
    </xf>
    <xf numFmtId="0" fontId="11" fillId="0" borderId="10" xfId="2" applyFont="1" applyFill="1" applyBorder="1" applyAlignment="1" applyProtection="1">
      <alignment vertical="center" wrapText="1"/>
    </xf>
    <xf numFmtId="0" fontId="11" fillId="0" borderId="7" xfId="2" applyFont="1" applyFill="1" applyBorder="1" applyAlignment="1" applyProtection="1">
      <alignment vertical="center" wrapText="1"/>
    </xf>
    <xf numFmtId="0" fontId="21" fillId="7" borderId="0" xfId="0" applyFont="1" applyFill="1" applyAlignment="1" applyProtection="1">
      <alignment horizontal="center" vertical="center" wrapText="1"/>
    </xf>
    <xf numFmtId="0" fontId="0" fillId="0" borderId="0" xfId="0"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0" fontId="21" fillId="3" borderId="0" xfId="0" applyFont="1" applyFill="1" applyAlignment="1" applyProtection="1">
      <alignment horizontal="center" vertical="center" wrapText="1"/>
    </xf>
    <xf numFmtId="0" fontId="0" fillId="3" borderId="0" xfId="0" applyFill="1"/>
    <xf numFmtId="0" fontId="5" fillId="3" borderId="0" xfId="0" applyFont="1" applyFill="1"/>
    <xf numFmtId="0" fontId="3" fillId="2" borderId="3" xfId="2" applyFont="1" applyFill="1" applyBorder="1" applyAlignment="1">
      <alignment vertical="center" wrapText="1"/>
    </xf>
    <xf numFmtId="0" fontId="3" fillId="2" borderId="3" xfId="0" applyFont="1" applyFill="1" applyBorder="1"/>
    <xf numFmtId="0" fontId="2" fillId="4" borderId="4" xfId="0" applyFont="1" applyFill="1" applyBorder="1" applyAlignment="1">
      <alignment horizontal="center" wrapText="1"/>
    </xf>
    <xf numFmtId="0" fontId="2" fillId="3" borderId="3" xfId="0" applyFont="1" applyFill="1" applyBorder="1" applyAlignment="1">
      <alignment horizontal="center"/>
    </xf>
    <xf numFmtId="0" fontId="3" fillId="2" borderId="3" xfId="2" applyFont="1" applyFill="1" applyBorder="1"/>
    <xf numFmtId="0" fontId="3" fillId="3" borderId="5" xfId="0" applyFont="1" applyFill="1" applyBorder="1" applyAlignment="1">
      <alignment horizontal="center"/>
    </xf>
    <xf numFmtId="0" fontId="3" fillId="2" borderId="6" xfId="0" applyFont="1" applyFill="1" applyBorder="1" applyAlignment="1">
      <alignment horizontal="center"/>
    </xf>
    <xf numFmtId="0" fontId="2" fillId="3" borderId="7" xfId="0" applyFont="1" applyFill="1" applyBorder="1" applyAlignment="1">
      <alignment horizontal="center"/>
    </xf>
    <xf numFmtId="0" fontId="3" fillId="3" borderId="8" xfId="0" applyFont="1" applyFill="1" applyBorder="1" applyAlignment="1">
      <alignment horizontal="center"/>
    </xf>
    <xf numFmtId="0" fontId="3" fillId="3" borderId="0" xfId="0" applyFont="1" applyFill="1" applyBorder="1" applyAlignment="1">
      <alignment horizontal="center"/>
    </xf>
    <xf numFmtId="0" fontId="3" fillId="3" borderId="6" xfId="0" applyFont="1" applyFill="1" applyBorder="1" applyAlignment="1">
      <alignment horizontal="center"/>
    </xf>
    <xf numFmtId="0" fontId="3" fillId="3" borderId="9" xfId="0" applyFont="1" applyFill="1" applyBorder="1" applyAlignment="1">
      <alignment horizontal="center"/>
    </xf>
    <xf numFmtId="0" fontId="2" fillId="3" borderId="10" xfId="2" applyFont="1" applyFill="1" applyBorder="1"/>
    <xf numFmtId="0" fontId="2" fillId="3" borderId="11" xfId="2" applyFont="1" applyFill="1" applyBorder="1" applyAlignment="1">
      <alignment horizontal="center"/>
    </xf>
    <xf numFmtId="0" fontId="2" fillId="3" borderId="12" xfId="2" applyFont="1" applyFill="1" applyBorder="1" applyAlignment="1">
      <alignment horizontal="center"/>
    </xf>
    <xf numFmtId="0" fontId="2" fillId="3" borderId="13" xfId="2" applyFont="1" applyFill="1" applyBorder="1" applyAlignment="1">
      <alignment horizontal="center"/>
    </xf>
    <xf numFmtId="0" fontId="2" fillId="3" borderId="8" xfId="2" applyFont="1" applyFill="1" applyBorder="1"/>
    <xf numFmtId="0" fontId="2" fillId="3" borderId="2" xfId="2" applyFont="1" applyFill="1" applyBorder="1" applyAlignment="1">
      <alignment horizontal="center"/>
    </xf>
    <xf numFmtId="9" fontId="2" fillId="3" borderId="2" xfId="2" applyNumberFormat="1" applyFont="1" applyFill="1" applyBorder="1" applyAlignment="1">
      <alignment horizontal="center"/>
    </xf>
    <xf numFmtId="0" fontId="3" fillId="3" borderId="4" xfId="0" applyFont="1" applyFill="1" applyBorder="1" applyAlignment="1"/>
    <xf numFmtId="0" fontId="3" fillId="3" borderId="14" xfId="0" applyFont="1" applyFill="1" applyBorder="1" applyAlignment="1"/>
    <xf numFmtId="0" fontId="0" fillId="0" borderId="0" xfId="0" applyFill="1"/>
    <xf numFmtId="0" fontId="3" fillId="2" borderId="4" xfId="0" applyFont="1" applyFill="1" applyBorder="1" applyAlignment="1">
      <alignment vertical="center" wrapText="1"/>
    </xf>
    <xf numFmtId="0" fontId="0" fillId="3" borderId="0" xfId="0" applyFill="1" applyAlignment="1">
      <alignment wrapText="1"/>
    </xf>
    <xf numFmtId="0" fontId="4" fillId="3" borderId="0" xfId="0" applyFont="1" applyFill="1"/>
    <xf numFmtId="0" fontId="23" fillId="3" borderId="0" xfId="0" applyFont="1" applyFill="1"/>
    <xf numFmtId="0" fontId="24" fillId="3" borderId="0" xfId="0" applyFont="1" applyFill="1"/>
    <xf numFmtId="0" fontId="21" fillId="3" borderId="0" xfId="0" applyFont="1" applyFill="1"/>
    <xf numFmtId="0" fontId="21" fillId="7" borderId="0" xfId="0" applyFont="1" applyFill="1" applyBorder="1"/>
    <xf numFmtId="0" fontId="24" fillId="3" borderId="0" xfId="0" applyFont="1" applyFill="1" applyAlignment="1">
      <alignment vertical="center" wrapText="1"/>
    </xf>
    <xf numFmtId="0" fontId="24" fillId="3" borderId="0" xfId="0" applyFont="1" applyFill="1" applyAlignment="1">
      <alignment horizontal="center" vertical="center" wrapText="1"/>
    </xf>
    <xf numFmtId="0" fontId="21" fillId="3" borderId="0" xfId="0" applyFont="1" applyFill="1" applyAlignment="1">
      <alignment horizontal="center" vertical="center" wrapText="1"/>
    </xf>
    <xf numFmtId="0" fontId="17" fillId="3" borderId="0" xfId="0" applyFont="1" applyFill="1" applyAlignment="1">
      <alignment vertical="center" wrapText="1"/>
    </xf>
    <xf numFmtId="0" fontId="27" fillId="3" borderId="7" xfId="0" applyFont="1" applyFill="1" applyBorder="1" applyAlignment="1" applyProtection="1">
      <alignment horizontal="center"/>
    </xf>
    <xf numFmtId="0" fontId="27" fillId="3" borderId="8" xfId="0" applyFont="1" applyFill="1" applyBorder="1" applyAlignment="1" applyProtection="1">
      <alignment horizontal="center"/>
    </xf>
    <xf numFmtId="0" fontId="24" fillId="0" borderId="0" xfId="0" applyFont="1" applyFill="1"/>
    <xf numFmtId="0" fontId="28" fillId="0" borderId="0" xfId="0" applyFont="1" applyFill="1" applyBorder="1" applyAlignment="1">
      <alignment vertical="center" wrapText="1"/>
    </xf>
    <xf numFmtId="0" fontId="5" fillId="0" borderId="0" xfId="0" applyFont="1" applyAlignment="1" applyProtection="1">
      <alignment horizontal="center"/>
    </xf>
    <xf numFmtId="0" fontId="2"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2" fillId="8" borderId="1" xfId="0" applyFont="1" applyFill="1" applyBorder="1" applyAlignment="1" applyProtection="1">
      <alignment horizontal="center" vertical="center"/>
    </xf>
    <xf numFmtId="0" fontId="5" fillId="8" borderId="11" xfId="2" applyFont="1" applyFill="1" applyBorder="1" applyAlignment="1" applyProtection="1">
      <alignment horizontal="center" vertical="center" wrapText="1"/>
    </xf>
    <xf numFmtId="0" fontId="2" fillId="9" borderId="1" xfId="0" applyFont="1" applyFill="1" applyBorder="1" applyAlignment="1" applyProtection="1">
      <alignment horizontal="center" vertical="center"/>
    </xf>
    <xf numFmtId="0" fontId="5" fillId="10" borderId="2" xfId="2" applyFont="1" applyFill="1" applyBorder="1" applyAlignment="1" applyProtection="1">
      <alignment horizontal="center" vertical="center" wrapText="1"/>
    </xf>
    <xf numFmtId="0" fontId="5" fillId="0" borderId="10" xfId="2" applyFont="1" applyFill="1" applyBorder="1" applyAlignment="1">
      <alignment horizontal="justify" vertical="center" wrapText="1"/>
    </xf>
    <xf numFmtId="0" fontId="5" fillId="0" borderId="7" xfId="2" applyFont="1" applyFill="1" applyBorder="1" applyAlignment="1">
      <alignment horizontal="justify" vertical="center" wrapText="1"/>
    </xf>
    <xf numFmtId="0" fontId="5" fillId="0" borderId="10" xfId="2" applyFont="1" applyFill="1" applyBorder="1" applyAlignment="1" applyProtection="1">
      <alignment vertical="center" wrapText="1"/>
    </xf>
    <xf numFmtId="0" fontId="5" fillId="0" borderId="7" xfId="2" applyFont="1" applyFill="1" applyBorder="1" applyAlignment="1" applyProtection="1">
      <alignment vertical="center" wrapText="1"/>
    </xf>
    <xf numFmtId="0" fontId="5" fillId="0" borderId="10" xfId="2" applyFont="1" applyFill="1" applyBorder="1" applyAlignment="1" applyProtection="1">
      <alignment horizontal="justify" vertical="center" wrapText="1"/>
    </xf>
    <xf numFmtId="0" fontId="10" fillId="0" borderId="1" xfId="0" applyFont="1" applyBorder="1" applyAlignment="1" applyProtection="1">
      <alignment horizontal="center"/>
    </xf>
    <xf numFmtId="0" fontId="8" fillId="0" borderId="1" xfId="0" applyFont="1" applyBorder="1" applyAlignment="1" applyProtection="1">
      <alignment horizontal="center"/>
    </xf>
    <xf numFmtId="9" fontId="3" fillId="3" borderId="14" xfId="0" applyNumberFormat="1" applyFont="1" applyFill="1" applyBorder="1" applyAlignment="1"/>
    <xf numFmtId="9" fontId="3" fillId="3" borderId="15" xfId="0" applyNumberFormat="1" applyFont="1" applyFill="1" applyBorder="1" applyAlignment="1"/>
    <xf numFmtId="0" fontId="5" fillId="0" borderId="0" xfId="0" applyFont="1" applyFill="1" applyAlignment="1">
      <alignment horizontal="center"/>
    </xf>
    <xf numFmtId="0" fontId="21" fillId="7" borderId="0" xfId="0" applyFont="1" applyFill="1" applyAlignment="1" applyProtection="1">
      <alignment horizontal="left" vertical="center"/>
      <protection locked="0"/>
    </xf>
    <xf numFmtId="0" fontId="21" fillId="7" borderId="0" xfId="0" applyFont="1" applyFill="1" applyAlignment="1" applyProtection="1">
      <alignment horizontal="left" vertical="center" wrapText="1"/>
      <protection locked="0"/>
    </xf>
    <xf numFmtId="0" fontId="21" fillId="11" borderId="1" xfId="0" applyFont="1" applyFill="1" applyBorder="1" applyAlignment="1" applyProtection="1">
      <alignment horizontal="center" vertical="center" wrapText="1"/>
    </xf>
    <xf numFmtId="0" fontId="5" fillId="8" borderId="1" xfId="2" applyFont="1" applyFill="1" applyBorder="1" applyAlignment="1" applyProtection="1">
      <alignment horizontal="center" vertical="center" wrapText="1"/>
    </xf>
    <xf numFmtId="0" fontId="5" fillId="9" borderId="1" xfId="2" applyFont="1" applyFill="1" applyBorder="1" applyAlignment="1" applyProtection="1">
      <alignment horizontal="center" vertical="center" wrapText="1"/>
    </xf>
    <xf numFmtId="0" fontId="2" fillId="0" borderId="1" xfId="0" applyNumberFormat="1" applyFont="1" applyBorder="1" applyAlignment="1" applyProtection="1">
      <alignment horizontal="center" vertical="center" wrapText="1"/>
    </xf>
    <xf numFmtId="0" fontId="27" fillId="3" borderId="17" xfId="0" applyFont="1" applyFill="1" applyBorder="1" applyAlignment="1" applyProtection="1">
      <alignment horizontal="center"/>
    </xf>
    <xf numFmtId="0" fontId="5" fillId="0" borderId="8" xfId="2" applyFont="1" applyFill="1" applyBorder="1" applyAlignment="1" applyProtection="1">
      <alignment horizontal="justify" vertical="center" wrapText="1"/>
    </xf>
    <xf numFmtId="0" fontId="0" fillId="0" borderId="1" xfId="0"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0" fillId="0" borderId="1" xfId="0" applyBorder="1" applyProtection="1">
      <protection locked="0"/>
    </xf>
    <xf numFmtId="0" fontId="5" fillId="8" borderId="1" xfId="0" applyFont="1" applyFill="1" applyBorder="1" applyProtection="1">
      <protection locked="0"/>
    </xf>
    <xf numFmtId="0" fontId="0" fillId="0" borderId="0" xfId="0" applyProtection="1">
      <protection locked="0"/>
    </xf>
    <xf numFmtId="0" fontId="5" fillId="9" borderId="1" xfId="0" applyFont="1" applyFill="1" applyBorder="1" applyProtection="1">
      <protection locked="0"/>
    </xf>
    <xf numFmtId="0" fontId="5" fillId="0" borderId="1" xfId="0" applyFont="1" applyBorder="1" applyAlignment="1" applyProtection="1">
      <alignment horizontal="center" vertical="center"/>
      <protection locked="0"/>
    </xf>
    <xf numFmtId="0" fontId="2" fillId="8"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2" fillId="10" borderId="1" xfId="0" applyFont="1" applyFill="1" applyBorder="1" applyAlignment="1" applyProtection="1">
      <alignment horizontal="center" vertical="center"/>
      <protection locked="0"/>
    </xf>
    <xf numFmtId="0" fontId="5" fillId="10" borderId="1" xfId="0" applyFont="1" applyFill="1" applyBorder="1" applyProtection="1">
      <protection locked="0"/>
    </xf>
    <xf numFmtId="0" fontId="2" fillId="0" borderId="14" xfId="2" applyFont="1" applyFill="1" applyBorder="1" applyAlignment="1">
      <alignment horizontal="center" vertical="center" wrapText="1"/>
    </xf>
    <xf numFmtId="0" fontId="2" fillId="0" borderId="15" xfId="2" applyFont="1" applyFill="1" applyBorder="1" applyAlignment="1">
      <alignment horizontal="center" vertical="center" wrapText="1"/>
    </xf>
    <xf numFmtId="0" fontId="3" fillId="3" borderId="2" xfId="0" applyFont="1" applyFill="1" applyBorder="1" applyAlignment="1">
      <alignment horizontal="center"/>
    </xf>
    <xf numFmtId="0" fontId="3" fillId="3" borderId="40" xfId="0" applyFont="1" applyFill="1" applyBorder="1" applyAlignment="1">
      <alignment horizontal="center"/>
    </xf>
    <xf numFmtId="0" fontId="3" fillId="2" borderId="4" xfId="0" applyFont="1" applyFill="1" applyBorder="1" applyAlignment="1">
      <alignment horizontal="center"/>
    </xf>
    <xf numFmtId="0" fontId="3" fillId="2" borderId="14" xfId="0" applyFont="1" applyFill="1" applyBorder="1" applyAlignment="1">
      <alignment horizontal="center"/>
    </xf>
    <xf numFmtId="0" fontId="3" fillId="2" borderId="15" xfId="0" applyFont="1" applyFill="1" applyBorder="1" applyAlignment="1">
      <alignment horizontal="center"/>
    </xf>
    <xf numFmtId="0" fontId="3" fillId="2" borderId="18" xfId="2" applyFont="1" applyFill="1" applyBorder="1" applyAlignment="1">
      <alignment horizontal="left" vertical="center" wrapText="1"/>
    </xf>
    <xf numFmtId="0" fontId="3" fillId="2" borderId="20" xfId="2" applyFont="1" applyFill="1" applyBorder="1" applyAlignment="1">
      <alignment horizontal="left" vertical="center" wrapText="1"/>
    </xf>
    <xf numFmtId="0" fontId="5" fillId="7" borderId="30" xfId="2" applyFont="1" applyFill="1" applyBorder="1" applyAlignment="1" applyProtection="1">
      <alignment horizontal="justify" vertical="top" wrapText="1"/>
      <protection locked="0"/>
    </xf>
    <xf numFmtId="0" fontId="2" fillId="7" borderId="31" xfId="2" applyFont="1" applyFill="1" applyBorder="1" applyAlignment="1" applyProtection="1">
      <alignment horizontal="justify" vertical="top" wrapText="1"/>
      <protection locked="0"/>
    </xf>
    <xf numFmtId="0" fontId="2" fillId="7" borderId="32" xfId="2" applyFont="1" applyFill="1" applyBorder="1" applyAlignment="1" applyProtection="1">
      <alignment horizontal="justify" vertical="top" wrapText="1"/>
      <protection locked="0"/>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2" fillId="7" borderId="6" xfId="0" applyFont="1" applyFill="1" applyBorder="1" applyAlignment="1">
      <alignment horizontal="left" vertical="center"/>
    </xf>
    <xf numFmtId="0" fontId="2" fillId="7" borderId="5" xfId="0" applyFont="1" applyFill="1" applyBorder="1" applyAlignment="1">
      <alignment horizontal="left" vertical="center"/>
    </xf>
    <xf numFmtId="0" fontId="2" fillId="7" borderId="9" xfId="0" applyFont="1" applyFill="1" applyBorder="1" applyAlignment="1">
      <alignment horizontal="left" vertical="center"/>
    </xf>
    <xf numFmtId="0" fontId="2" fillId="3" borderId="1" xfId="0" applyFont="1" applyFill="1" applyBorder="1" applyAlignment="1">
      <alignment horizontal="center"/>
    </xf>
    <xf numFmtId="0" fontId="2" fillId="3" borderId="35" xfId="0" applyFont="1" applyFill="1" applyBorder="1" applyAlignment="1">
      <alignment horizontal="center"/>
    </xf>
    <xf numFmtId="0" fontId="2" fillId="3" borderId="4" xfId="2" applyFont="1" applyFill="1" applyBorder="1" applyAlignment="1">
      <alignment horizontal="center" vertical="center"/>
    </xf>
    <xf numFmtId="0" fontId="2" fillId="3" borderId="14" xfId="2" applyFont="1" applyFill="1" applyBorder="1" applyAlignment="1">
      <alignment horizontal="center" vertical="center"/>
    </xf>
    <xf numFmtId="0" fontId="2" fillId="3" borderId="15" xfId="2" applyFont="1" applyFill="1" applyBorder="1" applyAlignment="1">
      <alignment horizontal="center" vertical="center"/>
    </xf>
    <xf numFmtId="0" fontId="5" fillId="0" borderId="0" xfId="0" applyFont="1" applyFill="1" applyAlignment="1">
      <alignment horizontal="center"/>
    </xf>
    <xf numFmtId="0" fontId="9" fillId="3" borderId="6"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32" xfId="0" applyFont="1" applyFill="1" applyBorder="1" applyAlignment="1">
      <alignment horizontal="center" vertical="center"/>
    </xf>
    <xf numFmtId="0" fontId="5" fillId="0" borderId="11" xfId="2" applyFont="1" applyFill="1" applyBorder="1" applyAlignment="1">
      <alignment horizontal="justify" vertical="center" wrapText="1"/>
    </xf>
    <xf numFmtId="0" fontId="5" fillId="0" borderId="13" xfId="2" applyFont="1" applyFill="1" applyBorder="1" applyAlignment="1">
      <alignment horizontal="justify" vertical="center" wrapText="1"/>
    </xf>
    <xf numFmtId="0" fontId="5" fillId="0" borderId="1" xfId="2" applyFont="1" applyFill="1" applyBorder="1" applyAlignment="1">
      <alignment horizontal="justify" vertical="center" wrapText="1"/>
    </xf>
    <xf numFmtId="0" fontId="5" fillId="0" borderId="35" xfId="2" applyFont="1" applyFill="1" applyBorder="1" applyAlignment="1">
      <alignment horizontal="justify" vertical="center" wrapText="1"/>
    </xf>
    <xf numFmtId="0" fontId="3" fillId="3" borderId="6" xfId="2" applyFont="1" applyFill="1" applyBorder="1" applyAlignment="1">
      <alignment horizontal="center"/>
    </xf>
    <xf numFmtId="0" fontId="3" fillId="3" borderId="5" xfId="2" applyFont="1" applyFill="1" applyBorder="1" applyAlignment="1">
      <alignment horizontal="center"/>
    </xf>
    <xf numFmtId="0" fontId="3" fillId="3" borderId="9" xfId="2" applyFont="1" applyFill="1" applyBorder="1" applyAlignment="1">
      <alignment horizontal="center"/>
    </xf>
    <xf numFmtId="0" fontId="2" fillId="3" borderId="4" xfId="2" applyFont="1" applyFill="1" applyBorder="1" applyAlignment="1">
      <alignment horizontal="center"/>
    </xf>
    <xf numFmtId="0" fontId="2" fillId="3" borderId="14" xfId="2" applyFont="1" applyFill="1" applyBorder="1" applyAlignment="1">
      <alignment horizontal="center"/>
    </xf>
    <xf numFmtId="0" fontId="2" fillId="3" borderId="15" xfId="2" applyFont="1" applyFill="1" applyBorder="1" applyAlignment="1">
      <alignment horizontal="center"/>
    </xf>
    <xf numFmtId="0" fontId="3" fillId="2" borderId="36" xfId="0" applyFont="1" applyFill="1" applyBorder="1" applyAlignment="1">
      <alignment horizontal="center"/>
    </xf>
    <xf numFmtId="0" fontId="3" fillId="2" borderId="37" xfId="0" applyFont="1" applyFill="1" applyBorder="1" applyAlignment="1">
      <alignment horizontal="center"/>
    </xf>
    <xf numFmtId="0" fontId="3" fillId="2" borderId="38" xfId="0" applyFont="1" applyFill="1" applyBorder="1" applyAlignment="1">
      <alignment horizontal="center"/>
    </xf>
    <xf numFmtId="0" fontId="3" fillId="2" borderId="39" xfId="0" applyFont="1" applyFill="1" applyBorder="1" applyAlignment="1">
      <alignment horizontal="center"/>
    </xf>
    <xf numFmtId="0" fontId="3" fillId="0" borderId="6" xfId="2" applyFont="1" applyFill="1" applyBorder="1" applyAlignment="1">
      <alignment horizontal="center"/>
    </xf>
    <xf numFmtId="0" fontId="3" fillId="0" borderId="5" xfId="2" applyFont="1" applyFill="1" applyBorder="1" applyAlignment="1">
      <alignment horizontal="center"/>
    </xf>
    <xf numFmtId="0" fontId="3" fillId="0" borderId="9" xfId="2" applyFont="1" applyFill="1" applyBorder="1" applyAlignment="1">
      <alignment horizontal="center"/>
    </xf>
    <xf numFmtId="0" fontId="3" fillId="3" borderId="4" xfId="2" applyFont="1" applyFill="1" applyBorder="1" applyAlignment="1">
      <alignment horizontal="center"/>
    </xf>
    <xf numFmtId="0" fontId="3" fillId="3" borderId="14" xfId="2" applyFont="1" applyFill="1" applyBorder="1" applyAlignment="1">
      <alignment horizontal="center"/>
    </xf>
    <xf numFmtId="0" fontId="3" fillId="3" borderId="15" xfId="2" applyFont="1" applyFill="1" applyBorder="1" applyAlignment="1">
      <alignment horizontal="center"/>
    </xf>
    <xf numFmtId="0" fontId="5" fillId="0" borderId="4" xfId="2" applyFont="1" applyFill="1" applyBorder="1" applyAlignment="1">
      <alignment horizontal="left" vertical="top" wrapText="1"/>
    </xf>
    <xf numFmtId="0" fontId="5" fillId="0" borderId="14" xfId="2" applyFont="1" applyFill="1" applyBorder="1" applyAlignment="1">
      <alignment horizontal="left" vertical="top"/>
    </xf>
    <xf numFmtId="0" fontId="5" fillId="0" borderId="15" xfId="2" applyFont="1" applyFill="1" applyBorder="1" applyAlignment="1">
      <alignment horizontal="left" vertical="top"/>
    </xf>
    <xf numFmtId="0" fontId="3" fillId="3" borderId="4" xfId="0" applyFont="1" applyFill="1" applyBorder="1" applyAlignment="1">
      <alignment horizontal="center"/>
    </xf>
    <xf numFmtId="0" fontId="3" fillId="3" borderId="14" xfId="0" applyFont="1" applyFill="1" applyBorder="1" applyAlignment="1">
      <alignment horizontal="center"/>
    </xf>
    <xf numFmtId="0" fontId="3" fillId="3" borderId="15" xfId="0" applyFont="1" applyFill="1" applyBorder="1" applyAlignment="1">
      <alignment horizontal="center"/>
    </xf>
    <xf numFmtId="9" fontId="2" fillId="3" borderId="4" xfId="0" applyNumberFormat="1" applyFont="1" applyFill="1" applyBorder="1" applyAlignment="1">
      <alignment horizontal="center" wrapText="1"/>
    </xf>
    <xf numFmtId="0" fontId="2" fillId="3" borderId="14" xfId="0" applyFont="1" applyFill="1" applyBorder="1" applyAlignment="1">
      <alignment horizontal="center" wrapText="1"/>
    </xf>
    <xf numFmtId="0" fontId="2" fillId="3" borderId="15" xfId="0" applyFont="1" applyFill="1" applyBorder="1" applyAlignment="1">
      <alignment horizontal="center" wrapText="1"/>
    </xf>
    <xf numFmtId="0" fontId="3" fillId="0" borderId="33" xfId="0" applyFont="1" applyFill="1" applyBorder="1" applyAlignment="1">
      <alignment horizontal="center"/>
    </xf>
    <xf numFmtId="0" fontId="3" fillId="0" borderId="0" xfId="0" applyFont="1" applyFill="1" applyBorder="1" applyAlignment="1">
      <alignment horizontal="center"/>
    </xf>
    <xf numFmtId="0" fontId="3" fillId="0" borderId="34" xfId="0" applyFont="1" applyFill="1" applyBorder="1" applyAlignment="1">
      <alignment horizontal="center"/>
    </xf>
    <xf numFmtId="0" fontId="2" fillId="3" borderId="4" xfId="0" applyFont="1" applyFill="1" applyBorder="1" applyAlignment="1">
      <alignment horizontal="center" wrapText="1"/>
    </xf>
    <xf numFmtId="0" fontId="2" fillId="5" borderId="14" xfId="0" applyFont="1" applyFill="1" applyBorder="1" applyAlignment="1">
      <alignment horizontal="center" wrapText="1"/>
    </xf>
    <xf numFmtId="0" fontId="2" fillId="6" borderId="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3" fillId="0" borderId="5" xfId="0" applyFont="1" applyFill="1" applyBorder="1" applyAlignment="1">
      <alignment horizontal="center"/>
    </xf>
    <xf numFmtId="0" fontId="3" fillId="0" borderId="4" xfId="0" applyFont="1" applyFill="1" applyBorder="1" applyAlignment="1">
      <alignment horizontal="center"/>
    </xf>
    <xf numFmtId="0" fontId="3" fillId="0" borderId="14" xfId="0" applyFont="1" applyFill="1" applyBorder="1" applyAlignment="1">
      <alignment horizontal="center"/>
    </xf>
    <xf numFmtId="0" fontId="3" fillId="0" borderId="15" xfId="0" applyFont="1" applyFill="1" applyBorder="1" applyAlignment="1">
      <alignment horizontal="center"/>
    </xf>
    <xf numFmtId="0" fontId="5" fillId="3" borderId="4" xfId="2" applyFont="1" applyFill="1" applyBorder="1" applyAlignment="1">
      <alignment horizontal="center" vertical="center" wrapText="1"/>
    </xf>
    <xf numFmtId="0" fontId="5" fillId="3" borderId="14" xfId="2" applyFont="1" applyFill="1" applyBorder="1" applyAlignment="1">
      <alignment horizontal="center" vertical="center"/>
    </xf>
    <xf numFmtId="0" fontId="5" fillId="3" borderId="15" xfId="2" applyFont="1" applyFill="1" applyBorder="1" applyAlignment="1">
      <alignment horizontal="center" vertical="center"/>
    </xf>
    <xf numFmtId="0" fontId="5" fillId="3" borderId="4" xfId="2" applyFont="1" applyFill="1" applyBorder="1" applyAlignment="1">
      <alignment horizontal="center"/>
    </xf>
    <xf numFmtId="0" fontId="5" fillId="3" borderId="14" xfId="2" applyFont="1" applyFill="1" applyBorder="1" applyAlignment="1">
      <alignment horizontal="center"/>
    </xf>
    <xf numFmtId="0" fontId="5" fillId="3" borderId="15" xfId="2" applyFont="1" applyFill="1" applyBorder="1" applyAlignment="1">
      <alignment horizontal="center"/>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15" xfId="2" applyFont="1" applyFill="1" applyBorder="1" applyAlignment="1">
      <alignment horizontal="left" vertical="center" wrapText="1"/>
    </xf>
    <xf numFmtId="0" fontId="6" fillId="2" borderId="6"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30" xfId="0" applyFont="1" applyFill="1" applyBorder="1" applyAlignment="1" applyProtection="1">
      <alignment horizontal="center" vertical="center" wrapText="1"/>
    </xf>
    <xf numFmtId="0" fontId="6" fillId="2" borderId="31" xfId="0" applyFont="1" applyFill="1" applyBorder="1" applyAlignment="1" applyProtection="1">
      <alignment horizontal="center" vertical="center" wrapText="1"/>
    </xf>
    <xf numFmtId="0" fontId="6" fillId="2" borderId="32" xfId="0" applyFont="1" applyFill="1" applyBorder="1" applyAlignment="1" applyProtection="1">
      <alignment horizontal="center" vertical="center" wrapText="1"/>
    </xf>
    <xf numFmtId="0" fontId="3" fillId="3" borderId="14" xfId="0" applyFont="1" applyFill="1" applyBorder="1" applyAlignment="1" applyProtection="1">
      <alignment horizontal="center" vertical="center" wrapText="1"/>
    </xf>
    <xf numFmtId="0" fontId="2" fillId="0" borderId="4" xfId="2" applyFont="1" applyFill="1" applyBorder="1" applyAlignment="1" applyProtection="1">
      <alignment horizontal="center" vertical="distributed"/>
    </xf>
    <xf numFmtId="0" fontId="2" fillId="0" borderId="14" xfId="2" applyFont="1" applyFill="1" applyBorder="1" applyAlignment="1" applyProtection="1">
      <alignment horizontal="center" vertical="distributed"/>
    </xf>
    <xf numFmtId="0" fontId="2" fillId="0" borderId="15" xfId="2" applyFont="1" applyFill="1" applyBorder="1" applyAlignment="1" applyProtection="1">
      <alignment horizontal="center" vertical="distributed"/>
    </xf>
    <xf numFmtId="0" fontId="3" fillId="2" borderId="4" xfId="2" applyFont="1" applyFill="1" applyBorder="1" applyAlignment="1" applyProtection="1">
      <alignment horizontal="center" vertical="distributed"/>
    </xf>
    <xf numFmtId="0" fontId="3" fillId="2" borderId="14" xfId="2" applyFont="1" applyFill="1" applyBorder="1" applyAlignment="1" applyProtection="1">
      <alignment horizontal="center" vertical="distributed"/>
    </xf>
    <xf numFmtId="0" fontId="3" fillId="2" borderId="15" xfId="2" applyFont="1" applyFill="1" applyBorder="1" applyAlignment="1" applyProtection="1">
      <alignment horizontal="center" vertical="distributed"/>
    </xf>
    <xf numFmtId="0" fontId="5" fillId="0" borderId="4"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3" borderId="33" xfId="2" applyFont="1" applyFill="1" applyBorder="1" applyAlignment="1">
      <alignment horizontal="center"/>
    </xf>
    <xf numFmtId="0" fontId="5" fillId="3" borderId="0" xfId="2" applyFont="1" applyFill="1" applyBorder="1" applyAlignment="1">
      <alignment horizontal="center"/>
    </xf>
    <xf numFmtId="0" fontId="5" fillId="3" borderId="34" xfId="2" applyFont="1" applyFill="1" applyBorder="1" applyAlignment="1">
      <alignment horizontal="center"/>
    </xf>
    <xf numFmtId="0" fontId="18" fillId="0" borderId="18" xfId="0" applyFont="1" applyFill="1" applyBorder="1" applyAlignment="1" applyProtection="1">
      <alignment horizontal="center" vertical="center"/>
    </xf>
    <xf numFmtId="0" fontId="18" fillId="0" borderId="19" xfId="0" applyFont="1" applyFill="1" applyBorder="1" applyAlignment="1" applyProtection="1">
      <alignment horizontal="center" vertical="center"/>
    </xf>
    <xf numFmtId="0" fontId="18" fillId="0" borderId="20" xfId="0" applyFont="1" applyFill="1" applyBorder="1" applyAlignment="1" applyProtection="1">
      <alignment horizontal="center" vertical="center"/>
    </xf>
    <xf numFmtId="0" fontId="19" fillId="0" borderId="21" xfId="0" applyFont="1" applyFill="1" applyBorder="1" applyAlignment="1" applyProtection="1">
      <alignment horizontal="center" vertical="center"/>
    </xf>
    <xf numFmtId="0" fontId="19" fillId="0" borderId="22" xfId="0" applyFont="1" applyFill="1" applyBorder="1" applyAlignment="1" applyProtection="1">
      <alignment horizontal="center" vertical="center"/>
    </xf>
    <xf numFmtId="0" fontId="19" fillId="0" borderId="23" xfId="0" applyFont="1" applyFill="1" applyBorder="1" applyAlignment="1" applyProtection="1">
      <alignment horizontal="center" vertical="center"/>
    </xf>
    <xf numFmtId="0" fontId="20" fillId="0" borderId="21" xfId="0" applyFont="1" applyFill="1" applyBorder="1" applyAlignment="1" applyProtection="1">
      <alignment vertical="center"/>
    </xf>
    <xf numFmtId="0" fontId="20" fillId="0" borderId="22" xfId="0" applyFont="1" applyFill="1" applyBorder="1" applyAlignment="1" applyProtection="1">
      <alignment vertical="center"/>
    </xf>
    <xf numFmtId="0" fontId="20" fillId="0" borderId="23" xfId="0" applyFont="1" applyFill="1" applyBorder="1" applyAlignment="1" applyProtection="1">
      <alignment vertical="center"/>
    </xf>
    <xf numFmtId="0" fontId="19" fillId="0" borderId="24"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20" fillId="0" borderId="24" xfId="0" applyFont="1" applyFill="1" applyBorder="1" applyAlignment="1" applyProtection="1">
      <alignment vertical="center"/>
    </xf>
    <xf numFmtId="0" fontId="20" fillId="0" borderId="25" xfId="0" applyFont="1" applyFill="1" applyBorder="1" applyAlignment="1" applyProtection="1">
      <alignment vertical="center"/>
    </xf>
    <xf numFmtId="0" fontId="20" fillId="0" borderId="26" xfId="0" applyFont="1" applyFill="1" applyBorder="1" applyAlignment="1" applyProtection="1">
      <alignment vertical="center"/>
    </xf>
    <xf numFmtId="0" fontId="19" fillId="0" borderId="27" xfId="0" applyFont="1" applyFill="1" applyBorder="1" applyAlignment="1" applyProtection="1">
      <alignment horizontal="center" vertical="center"/>
    </xf>
    <xf numFmtId="0" fontId="19" fillId="0" borderId="28" xfId="0" applyFont="1" applyFill="1" applyBorder="1" applyAlignment="1" applyProtection="1">
      <alignment horizontal="center" vertical="center"/>
    </xf>
    <xf numFmtId="0" fontId="19" fillId="0" borderId="29" xfId="0" applyFont="1" applyFill="1" applyBorder="1" applyAlignment="1" applyProtection="1">
      <alignment horizontal="center" vertical="center"/>
    </xf>
    <xf numFmtId="0" fontId="20" fillId="0" borderId="27" xfId="0" applyFont="1" applyFill="1" applyBorder="1" applyAlignment="1" applyProtection="1">
      <alignment vertical="center"/>
    </xf>
    <xf numFmtId="0" fontId="20" fillId="0" borderId="28" xfId="0" applyFont="1" applyFill="1" applyBorder="1" applyAlignment="1" applyProtection="1">
      <alignment vertical="center"/>
    </xf>
    <xf numFmtId="0" fontId="20" fillId="0" borderId="29" xfId="0" applyFont="1" applyFill="1" applyBorder="1" applyAlignment="1" applyProtection="1">
      <alignment vertical="center"/>
    </xf>
    <xf numFmtId="0" fontId="0" fillId="0" borderId="1" xfId="0" applyBorder="1" applyAlignment="1" applyProtection="1">
      <alignment horizontal="center" vertical="center"/>
    </xf>
    <xf numFmtId="0" fontId="10" fillId="0" borderId="1" xfId="0" applyFont="1" applyBorder="1" applyAlignment="1" applyProtection="1">
      <alignment horizontal="center"/>
    </xf>
    <xf numFmtId="0" fontId="5" fillId="0" borderId="1" xfId="0" applyFont="1" applyBorder="1" applyAlignment="1" applyProtection="1">
      <alignment horizontal="left" vertical="center"/>
    </xf>
    <xf numFmtId="0" fontId="0" fillId="0" borderId="1" xfId="0" applyBorder="1" applyAlignment="1" applyProtection="1">
      <alignment horizontal="left" vertical="center"/>
    </xf>
    <xf numFmtId="0" fontId="8" fillId="0" borderId="1" xfId="0" applyFont="1" applyBorder="1" applyAlignment="1" applyProtection="1">
      <alignment horizontal="center"/>
    </xf>
    <xf numFmtId="0" fontId="29" fillId="11" borderId="1" xfId="0" applyFont="1" applyFill="1" applyBorder="1" applyAlignment="1" applyProtection="1">
      <alignment horizontal="center" vertical="center" wrapText="1"/>
    </xf>
    <xf numFmtId="0" fontId="22" fillId="11" borderId="1" xfId="0" applyFont="1" applyFill="1" applyBorder="1" applyAlignment="1" applyProtection="1">
      <alignment horizontal="center" vertical="center" wrapText="1"/>
    </xf>
    <xf numFmtId="0" fontId="21" fillId="11" borderId="1" xfId="0" applyFont="1" applyFill="1" applyBorder="1" applyAlignment="1" applyProtection="1">
      <alignment horizontal="center" vertical="center" wrapText="1"/>
    </xf>
    <xf numFmtId="0" fontId="5" fillId="0" borderId="1" xfId="2" applyFont="1" applyFill="1" applyBorder="1" applyAlignment="1" applyProtection="1">
      <alignment horizontal="center" vertical="center" wrapText="1"/>
    </xf>
    <xf numFmtId="0" fontId="5" fillId="0" borderId="1" xfId="2" applyFill="1" applyBorder="1" applyAlignment="1" applyProtection="1">
      <alignment horizontal="center" vertical="center" wrapText="1"/>
    </xf>
    <xf numFmtId="9" fontId="2" fillId="0" borderId="1" xfId="0" applyNumberFormat="1" applyFont="1" applyBorder="1" applyAlignment="1" applyProtection="1">
      <alignment horizontal="center" vertical="center" wrapText="1"/>
    </xf>
    <xf numFmtId="9" fontId="2" fillId="0" borderId="0" xfId="0" applyNumberFormat="1" applyFont="1" applyBorder="1" applyAlignment="1" applyProtection="1">
      <alignment horizontal="center" vertical="center" wrapText="1"/>
    </xf>
    <xf numFmtId="0" fontId="11" fillId="0" borderId="1" xfId="0" applyFont="1" applyFill="1" applyBorder="1" applyAlignment="1" applyProtection="1">
      <alignment horizontal="left" vertical="center" wrapText="1"/>
      <protection locked="0"/>
    </xf>
    <xf numFmtId="0" fontId="7" fillId="0" borderId="1" xfId="0" applyFont="1" applyBorder="1" applyAlignment="1" applyProtection="1">
      <alignment horizontal="center" vertical="center"/>
    </xf>
    <xf numFmtId="0" fontId="3" fillId="2" borderId="4" xfId="0" applyFont="1" applyFill="1" applyBorder="1" applyAlignment="1" applyProtection="1">
      <alignment horizontal="center"/>
    </xf>
    <xf numFmtId="0" fontId="3" fillId="2" borderId="14" xfId="0" applyFont="1" applyFill="1" applyBorder="1" applyAlignment="1" applyProtection="1">
      <alignment horizontal="center"/>
    </xf>
    <xf numFmtId="0" fontId="3" fillId="2" borderId="15" xfId="0" applyFont="1" applyFill="1" applyBorder="1" applyAlignment="1" applyProtection="1">
      <alignment horizontal="center"/>
    </xf>
    <xf numFmtId="0" fontId="9" fillId="3" borderId="6" xfId="0" applyFont="1" applyFill="1" applyBorder="1" applyAlignment="1" applyProtection="1">
      <alignment horizontal="center" vertical="center"/>
    </xf>
    <xf numFmtId="0" fontId="9" fillId="3" borderId="5" xfId="0" applyFont="1" applyFill="1" applyBorder="1" applyAlignment="1" applyProtection="1">
      <alignment horizontal="center" vertical="center"/>
    </xf>
    <xf numFmtId="0" fontId="9" fillId="3" borderId="9" xfId="0" applyFont="1" applyFill="1" applyBorder="1" applyAlignment="1" applyProtection="1">
      <alignment horizontal="center" vertical="center"/>
    </xf>
    <xf numFmtId="0" fontId="9" fillId="3" borderId="33"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9" fillId="3" borderId="34" xfId="0" applyFont="1" applyFill="1" applyBorder="1" applyAlignment="1" applyProtection="1">
      <alignment horizontal="center" vertical="center"/>
    </xf>
    <xf numFmtId="0" fontId="9" fillId="3" borderId="30" xfId="0" applyFont="1" applyFill="1" applyBorder="1" applyAlignment="1" applyProtection="1">
      <alignment horizontal="center" vertical="center"/>
    </xf>
    <xf numFmtId="0" fontId="9" fillId="3" borderId="31" xfId="0" applyFont="1" applyFill="1" applyBorder="1" applyAlignment="1" applyProtection="1">
      <alignment horizontal="center" vertical="center"/>
    </xf>
    <xf numFmtId="0" fontId="9" fillId="3" borderId="32" xfId="0" applyFont="1" applyFill="1" applyBorder="1" applyAlignment="1" applyProtection="1">
      <alignment horizontal="center" vertical="center"/>
    </xf>
    <xf numFmtId="0" fontId="5" fillId="0" borderId="0" xfId="0" applyFont="1" applyFill="1" applyAlignment="1" applyProtection="1">
      <alignment horizontal="center"/>
    </xf>
    <xf numFmtId="0" fontId="2" fillId="3" borderId="4" xfId="2" applyFont="1" applyFill="1" applyBorder="1" applyAlignment="1" applyProtection="1">
      <alignment horizontal="center" vertical="center"/>
      <protection locked="0"/>
    </xf>
    <xf numFmtId="0" fontId="2" fillId="3" borderId="14" xfId="2" applyFont="1" applyFill="1" applyBorder="1" applyAlignment="1" applyProtection="1">
      <alignment horizontal="center" vertical="center"/>
      <protection locked="0"/>
    </xf>
    <xf numFmtId="0" fontId="2" fillId="3" borderId="15" xfId="2" applyFont="1" applyFill="1" applyBorder="1" applyAlignment="1" applyProtection="1">
      <alignment horizontal="center" vertical="center"/>
      <protection locked="0"/>
    </xf>
    <xf numFmtId="0" fontId="2" fillId="0" borderId="14" xfId="2" applyFont="1" applyFill="1" applyBorder="1" applyAlignment="1" applyProtection="1">
      <alignment horizontal="center" vertical="center" wrapText="1"/>
      <protection locked="0"/>
    </xf>
    <xf numFmtId="0" fontId="2" fillId="0" borderId="15" xfId="2" applyFont="1" applyFill="1" applyBorder="1" applyAlignment="1" applyProtection="1">
      <alignment horizontal="center" vertical="center" wrapText="1"/>
      <protection locked="0"/>
    </xf>
    <xf numFmtId="0" fontId="3" fillId="2" borderId="18" xfId="0" applyFont="1" applyFill="1" applyBorder="1" applyAlignment="1" applyProtection="1">
      <alignment horizontal="left" vertical="center" wrapText="1"/>
    </xf>
    <xf numFmtId="0" fontId="3" fillId="2" borderId="19" xfId="0" applyFont="1" applyFill="1" applyBorder="1" applyAlignment="1" applyProtection="1">
      <alignment horizontal="left" vertical="center" wrapText="1"/>
    </xf>
    <xf numFmtId="0" fontId="3" fillId="2" borderId="20" xfId="0" applyFont="1" applyFill="1" applyBorder="1" applyAlignment="1" applyProtection="1">
      <alignment horizontal="left" vertical="center" wrapText="1"/>
    </xf>
    <xf numFmtId="0" fontId="2" fillId="3" borderId="6" xfId="2" applyFont="1" applyFill="1" applyBorder="1" applyAlignment="1" applyProtection="1">
      <alignment vertical="top" wrapText="1"/>
    </xf>
    <xf numFmtId="0" fontId="5" fillId="3" borderId="5" xfId="2" applyFont="1" applyFill="1" applyBorder="1" applyAlignment="1" applyProtection="1">
      <alignment vertical="top" wrapText="1"/>
    </xf>
    <xf numFmtId="0" fontId="5" fillId="3" borderId="9" xfId="2" applyFont="1" applyFill="1" applyBorder="1" applyAlignment="1" applyProtection="1">
      <alignment vertical="top" wrapText="1"/>
    </xf>
    <xf numFmtId="0" fontId="5" fillId="0" borderId="41" xfId="2" applyFont="1" applyFill="1" applyBorder="1" applyAlignment="1" applyProtection="1">
      <alignment horizontal="justify" vertical="center" wrapText="1"/>
      <protection locked="0"/>
    </xf>
    <xf numFmtId="0" fontId="5" fillId="0" borderId="42" xfId="2" applyFont="1" applyFill="1" applyBorder="1" applyAlignment="1" applyProtection="1">
      <alignment horizontal="justify" vertical="center" wrapText="1"/>
      <protection locked="0"/>
    </xf>
    <xf numFmtId="0" fontId="5" fillId="0" borderId="43" xfId="2" applyFont="1" applyFill="1" applyBorder="1" applyAlignment="1" applyProtection="1">
      <alignment horizontal="justify" vertical="center" wrapText="1"/>
      <protection locked="0"/>
    </xf>
    <xf numFmtId="0" fontId="2" fillId="3" borderId="33" xfId="2" applyFont="1" applyFill="1" applyBorder="1" applyAlignment="1" applyProtection="1">
      <alignment vertical="top" wrapText="1"/>
    </xf>
    <xf numFmtId="0" fontId="5" fillId="3" borderId="0" xfId="2" applyFont="1" applyFill="1" applyBorder="1" applyAlignment="1" applyProtection="1">
      <alignment vertical="top" wrapText="1"/>
    </xf>
    <xf numFmtId="0" fontId="5" fillId="3" borderId="34" xfId="2" applyFont="1" applyFill="1" applyBorder="1" applyAlignment="1" applyProtection="1">
      <alignment vertical="top" wrapText="1"/>
    </xf>
    <xf numFmtId="0" fontId="5" fillId="3" borderId="41" xfId="2" applyFont="1" applyFill="1" applyBorder="1" applyAlignment="1" applyProtection="1">
      <alignment horizontal="justify" vertical="center" wrapText="1"/>
      <protection locked="0"/>
    </xf>
    <xf numFmtId="0" fontId="5" fillId="3" borderId="42" xfId="2" applyFont="1" applyFill="1" applyBorder="1" applyAlignment="1" applyProtection="1">
      <alignment horizontal="justify" vertical="center" wrapText="1"/>
      <protection locked="0"/>
    </xf>
    <xf numFmtId="0" fontId="5" fillId="3" borderId="43" xfId="2" applyFont="1" applyFill="1" applyBorder="1" applyAlignment="1" applyProtection="1">
      <alignment horizontal="justify" vertical="center" wrapText="1"/>
      <protection locked="0"/>
    </xf>
    <xf numFmtId="0" fontId="3" fillId="3" borderId="2" xfId="0" applyFont="1" applyFill="1" applyBorder="1" applyAlignment="1" applyProtection="1">
      <alignment horizontal="center"/>
    </xf>
    <xf numFmtId="0" fontId="3" fillId="3" borderId="40" xfId="0" applyFont="1" applyFill="1" applyBorder="1" applyAlignment="1" applyProtection="1">
      <alignment horizontal="center"/>
    </xf>
    <xf numFmtId="0" fontId="3" fillId="2" borderId="18" xfId="2" applyFont="1" applyFill="1" applyBorder="1" applyAlignment="1" applyProtection="1">
      <alignment horizontal="left" vertical="center" wrapText="1"/>
    </xf>
    <xf numFmtId="0" fontId="3" fillId="2" borderId="20" xfId="2" applyFont="1" applyFill="1" applyBorder="1" applyAlignment="1" applyProtection="1">
      <alignment horizontal="left" vertical="center" wrapText="1"/>
    </xf>
    <xf numFmtId="0" fontId="5" fillId="3" borderId="1" xfId="0" applyFont="1" applyFill="1" applyBorder="1" applyAlignment="1" applyProtection="1">
      <alignment horizontal="center"/>
    </xf>
    <xf numFmtId="0" fontId="5" fillId="3" borderId="35" xfId="0" applyFont="1" applyFill="1" applyBorder="1" applyAlignment="1" applyProtection="1">
      <alignment horizontal="center"/>
    </xf>
    <xf numFmtId="0" fontId="2" fillId="3" borderId="1" xfId="0" applyFont="1" applyFill="1" applyBorder="1" applyAlignment="1" applyProtection="1">
      <alignment horizontal="center"/>
    </xf>
    <xf numFmtId="0" fontId="2" fillId="3" borderId="35" xfId="0" applyFont="1" applyFill="1" applyBorder="1" applyAlignment="1" applyProtection="1">
      <alignment horizontal="center"/>
    </xf>
    <xf numFmtId="0" fontId="5" fillId="0" borderId="11" xfId="2" applyFont="1" applyFill="1" applyBorder="1" applyAlignment="1" applyProtection="1">
      <alignment horizontal="center" vertical="center" wrapText="1"/>
    </xf>
    <xf numFmtId="0" fontId="5" fillId="0" borderId="11" xfId="2" applyFont="1" applyFill="1" applyBorder="1" applyAlignment="1" applyProtection="1">
      <alignment horizontal="center" vertical="center"/>
    </xf>
    <xf numFmtId="0" fontId="5" fillId="0" borderId="13" xfId="2" applyFont="1" applyFill="1" applyBorder="1" applyAlignment="1" applyProtection="1">
      <alignment horizontal="center" vertical="center" wrapText="1"/>
    </xf>
    <xf numFmtId="0" fontId="5" fillId="0" borderId="1" xfId="2" applyFont="1" applyFill="1" applyBorder="1" applyAlignment="1" applyProtection="1">
      <alignment horizontal="center" vertical="center"/>
    </xf>
    <xf numFmtId="0" fontId="5" fillId="0" borderId="35" xfId="2" applyFont="1" applyFill="1" applyBorder="1" applyAlignment="1" applyProtection="1">
      <alignment horizontal="center" vertical="center" wrapText="1"/>
    </xf>
    <xf numFmtId="0" fontId="3" fillId="3" borderId="6" xfId="2" applyFont="1" applyFill="1" applyBorder="1" applyAlignment="1" applyProtection="1">
      <alignment horizontal="center"/>
    </xf>
    <xf numFmtId="0" fontId="3" fillId="3" borderId="5" xfId="2" applyFont="1" applyFill="1" applyBorder="1" applyAlignment="1" applyProtection="1">
      <alignment horizontal="center"/>
    </xf>
    <xf numFmtId="0" fontId="3" fillId="3" borderId="9" xfId="2" applyFont="1" applyFill="1" applyBorder="1" applyAlignment="1" applyProtection="1">
      <alignment horizontal="center"/>
    </xf>
    <xf numFmtId="0" fontId="2" fillId="3" borderId="4" xfId="2" applyFont="1" applyFill="1" applyBorder="1" applyAlignment="1" applyProtection="1">
      <alignment horizontal="center"/>
    </xf>
    <xf numFmtId="0" fontId="2" fillId="3" borderId="14" xfId="2" applyFont="1" applyFill="1" applyBorder="1" applyAlignment="1" applyProtection="1">
      <alignment horizontal="center"/>
    </xf>
    <xf numFmtId="0" fontId="2" fillId="3" borderId="15" xfId="2" applyFont="1" applyFill="1" applyBorder="1" applyAlignment="1" applyProtection="1">
      <alignment horizontal="center"/>
    </xf>
    <xf numFmtId="0" fontId="3" fillId="2" borderId="36" xfId="0" applyFont="1" applyFill="1" applyBorder="1" applyAlignment="1" applyProtection="1">
      <alignment horizontal="center"/>
    </xf>
    <xf numFmtId="0" fontId="3" fillId="2" borderId="37" xfId="0" applyFont="1" applyFill="1" applyBorder="1" applyAlignment="1" applyProtection="1">
      <alignment horizontal="center"/>
    </xf>
    <xf numFmtId="0" fontId="3" fillId="2" borderId="38" xfId="0" applyFont="1" applyFill="1" applyBorder="1" applyAlignment="1" applyProtection="1">
      <alignment horizontal="center"/>
    </xf>
    <xf numFmtId="0" fontId="3" fillId="2" borderId="39" xfId="0" applyFont="1" applyFill="1" applyBorder="1" applyAlignment="1" applyProtection="1">
      <alignment horizontal="center"/>
    </xf>
    <xf numFmtId="0" fontId="3" fillId="0" borderId="4" xfId="2" applyFont="1" applyFill="1" applyBorder="1" applyAlignment="1" applyProtection="1">
      <alignment horizontal="center"/>
    </xf>
    <xf numFmtId="0" fontId="3" fillId="0" borderId="14" xfId="2" applyFont="1" applyFill="1" applyBorder="1" applyAlignment="1" applyProtection="1">
      <alignment horizontal="center"/>
    </xf>
    <xf numFmtId="0" fontId="3" fillId="0" borderId="15" xfId="2" applyFont="1" applyFill="1" applyBorder="1" applyAlignment="1" applyProtection="1">
      <alignment horizontal="center"/>
    </xf>
    <xf numFmtId="0" fontId="3" fillId="3" borderId="4" xfId="2" applyFont="1" applyFill="1" applyBorder="1" applyAlignment="1" applyProtection="1">
      <alignment horizontal="center"/>
    </xf>
    <xf numFmtId="0" fontId="3" fillId="3" borderId="14" xfId="2" applyFont="1" applyFill="1" applyBorder="1" applyAlignment="1" applyProtection="1">
      <alignment horizontal="center"/>
    </xf>
    <xf numFmtId="0" fontId="3" fillId="3" borderId="15" xfId="2" applyFont="1" applyFill="1" applyBorder="1" applyAlignment="1" applyProtection="1">
      <alignment horizontal="center"/>
    </xf>
    <xf numFmtId="0" fontId="5" fillId="0" borderId="4" xfId="2" applyFont="1" applyFill="1" applyBorder="1" applyAlignment="1" applyProtection="1">
      <alignment horizontal="left" vertical="center" wrapText="1"/>
    </xf>
    <xf numFmtId="0" fontId="5" fillId="0" borderId="14" xfId="2" applyFont="1" applyFill="1" applyBorder="1" applyAlignment="1" applyProtection="1">
      <alignment horizontal="left" vertical="center"/>
    </xf>
    <xf numFmtId="0" fontId="5" fillId="0" borderId="15" xfId="2" applyFont="1" applyFill="1" applyBorder="1" applyAlignment="1" applyProtection="1">
      <alignment horizontal="left" vertical="center"/>
    </xf>
    <xf numFmtId="0" fontId="3" fillId="3" borderId="4" xfId="0" applyFont="1" applyFill="1" applyBorder="1" applyAlignment="1" applyProtection="1">
      <alignment horizontal="center"/>
    </xf>
    <xf numFmtId="0" fontId="3" fillId="3" borderId="14" xfId="0" applyFont="1" applyFill="1" applyBorder="1" applyAlignment="1" applyProtection="1">
      <alignment horizontal="center"/>
    </xf>
    <xf numFmtId="0" fontId="3" fillId="3" borderId="15" xfId="0" applyFont="1" applyFill="1" applyBorder="1" applyAlignment="1" applyProtection="1">
      <alignment horizontal="center"/>
    </xf>
    <xf numFmtId="9" fontId="23" fillId="3" borderId="4" xfId="3" applyFont="1" applyFill="1" applyBorder="1" applyAlignment="1" applyProtection="1">
      <alignment horizontal="center" wrapText="1"/>
    </xf>
    <xf numFmtId="9" fontId="23" fillId="3" borderId="14" xfId="3" applyFont="1" applyFill="1" applyBorder="1" applyAlignment="1" applyProtection="1">
      <alignment horizontal="center" wrapText="1"/>
    </xf>
    <xf numFmtId="9" fontId="23" fillId="3" borderId="15" xfId="3" applyFont="1" applyFill="1" applyBorder="1" applyAlignment="1" applyProtection="1">
      <alignment horizontal="center" wrapText="1"/>
    </xf>
    <xf numFmtId="0" fontId="3" fillId="0" borderId="33"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34" xfId="0" applyFont="1" applyFill="1" applyBorder="1" applyAlignment="1" applyProtection="1">
      <alignment horizontal="center"/>
    </xf>
    <xf numFmtId="0" fontId="5" fillId="3" borderId="4" xfId="0" applyFont="1" applyFill="1" applyBorder="1" applyAlignment="1" applyProtection="1">
      <alignment horizontal="center" wrapText="1"/>
    </xf>
    <xf numFmtId="0" fontId="5" fillId="3" borderId="14" xfId="0" applyFont="1" applyFill="1" applyBorder="1" applyAlignment="1" applyProtection="1">
      <alignment horizontal="center" wrapText="1"/>
    </xf>
    <xf numFmtId="0" fontId="5" fillId="3" borderId="15" xfId="0" applyFont="1" applyFill="1" applyBorder="1" applyAlignment="1" applyProtection="1">
      <alignment horizontal="center" wrapText="1"/>
    </xf>
    <xf numFmtId="0" fontId="2" fillId="5" borderId="14" xfId="0" applyFont="1" applyFill="1" applyBorder="1" applyAlignment="1" applyProtection="1">
      <alignment horizontal="center" wrapText="1"/>
    </xf>
    <xf numFmtId="0" fontId="2" fillId="6" borderId="4" xfId="0" applyFont="1" applyFill="1" applyBorder="1" applyAlignment="1" applyProtection="1">
      <alignment horizontal="center" vertical="center" wrapText="1"/>
    </xf>
    <xf numFmtId="0" fontId="2" fillId="6" borderId="15" xfId="0" applyFont="1" applyFill="1" applyBorder="1" applyAlignment="1" applyProtection="1">
      <alignment horizontal="center" vertical="center" wrapText="1"/>
    </xf>
    <xf numFmtId="0" fontId="3" fillId="0" borderId="5" xfId="0" applyFont="1" applyFill="1" applyBorder="1" applyAlignment="1" applyProtection="1">
      <alignment horizontal="center"/>
    </xf>
    <xf numFmtId="0" fontId="3" fillId="0" borderId="4" xfId="0" applyFont="1" applyFill="1" applyBorder="1" applyAlignment="1" applyProtection="1">
      <alignment horizontal="center"/>
    </xf>
    <xf numFmtId="0" fontId="3" fillId="0" borderId="14" xfId="0" applyFont="1" applyFill="1" applyBorder="1" applyAlignment="1" applyProtection="1">
      <alignment horizontal="center"/>
    </xf>
    <xf numFmtId="0" fontId="3" fillId="0" borderId="15" xfId="0" applyFont="1" applyFill="1" applyBorder="1" applyAlignment="1" applyProtection="1">
      <alignment horizontal="center"/>
    </xf>
    <xf numFmtId="0" fontId="14" fillId="3" borderId="4" xfId="2" applyFont="1" applyFill="1" applyBorder="1" applyAlignment="1" applyProtection="1">
      <alignment horizontal="center" vertical="center" wrapText="1"/>
    </xf>
    <xf numFmtId="0" fontId="14" fillId="3" borderId="14" xfId="2" applyFont="1" applyFill="1" applyBorder="1" applyAlignment="1" applyProtection="1">
      <alignment horizontal="center" vertical="center"/>
    </xf>
    <xf numFmtId="0" fontId="14" fillId="3" borderId="15" xfId="2" applyFont="1" applyFill="1" applyBorder="1" applyAlignment="1" applyProtection="1">
      <alignment horizontal="center" vertical="center"/>
    </xf>
    <xf numFmtId="0" fontId="23" fillId="3" borderId="4" xfId="2" applyFont="1" applyFill="1" applyBorder="1" applyAlignment="1" applyProtection="1">
      <alignment horizontal="center"/>
    </xf>
    <xf numFmtId="0" fontId="5" fillId="3" borderId="14" xfId="2" applyFont="1" applyFill="1" applyBorder="1" applyAlignment="1" applyProtection="1">
      <alignment horizontal="center"/>
    </xf>
    <xf numFmtId="0" fontId="5" fillId="3" borderId="15" xfId="2" applyFont="1" applyFill="1" applyBorder="1" applyAlignment="1" applyProtection="1">
      <alignment horizontal="center"/>
    </xf>
    <xf numFmtId="0" fontId="5" fillId="0" borderId="4" xfId="2" applyFont="1" applyFill="1" applyBorder="1" applyAlignment="1" applyProtection="1">
      <alignment horizontal="left" vertical="top" wrapText="1"/>
    </xf>
    <xf numFmtId="0" fontId="5" fillId="0" borderId="14" xfId="2" applyFont="1" applyFill="1" applyBorder="1" applyAlignment="1" applyProtection="1">
      <alignment horizontal="left" vertical="top" wrapText="1"/>
    </xf>
    <xf numFmtId="0" fontId="5" fillId="0" borderId="15" xfId="2" applyFont="1" applyFill="1" applyBorder="1" applyAlignment="1" applyProtection="1">
      <alignment horizontal="left" vertical="top" wrapText="1"/>
    </xf>
    <xf numFmtId="0" fontId="5" fillId="3" borderId="33" xfId="2" applyFont="1" applyFill="1" applyBorder="1" applyAlignment="1" applyProtection="1">
      <alignment horizontal="center"/>
    </xf>
    <xf numFmtId="0" fontId="5" fillId="3" borderId="0" xfId="2" applyFont="1" applyFill="1" applyBorder="1" applyAlignment="1" applyProtection="1">
      <alignment horizontal="center"/>
    </xf>
    <xf numFmtId="0" fontId="5" fillId="3" borderId="34" xfId="2" applyFont="1" applyFill="1" applyBorder="1" applyAlignment="1" applyProtection="1">
      <alignment horizontal="center"/>
    </xf>
    <xf numFmtId="0" fontId="29" fillId="11" borderId="3" xfId="0" applyFont="1" applyFill="1" applyBorder="1" applyAlignment="1" applyProtection="1">
      <alignment horizontal="center" vertical="center" wrapText="1"/>
    </xf>
    <xf numFmtId="0" fontId="22" fillId="11" borderId="14" xfId="0" applyFont="1" applyFill="1" applyBorder="1" applyAlignment="1" applyProtection="1">
      <alignment horizontal="center" vertical="center" wrapText="1"/>
    </xf>
    <xf numFmtId="0" fontId="22" fillId="11" borderId="15" xfId="0" applyFont="1" applyFill="1" applyBorder="1" applyAlignment="1" applyProtection="1">
      <alignment horizontal="center" vertical="center" wrapText="1"/>
    </xf>
    <xf numFmtId="0" fontId="2" fillId="0" borderId="10" xfId="2" applyFont="1" applyFill="1" applyBorder="1" applyAlignment="1" applyProtection="1">
      <alignment horizontal="center" vertical="center" wrapText="1"/>
    </xf>
    <xf numFmtId="0" fontId="2" fillId="0" borderId="8" xfId="2" applyFont="1" applyFill="1" applyBorder="1" applyAlignment="1" applyProtection="1">
      <alignment horizontal="center" vertical="center" wrapText="1"/>
    </xf>
    <xf numFmtId="0" fontId="10" fillId="0" borderId="44" xfId="0" applyFont="1" applyBorder="1" applyAlignment="1" applyProtection="1">
      <alignment horizontal="center"/>
    </xf>
    <xf numFmtId="0" fontId="10" fillId="0" borderId="25" xfId="0" applyFont="1" applyBorder="1" applyAlignment="1" applyProtection="1">
      <alignment horizontal="center"/>
    </xf>
    <xf numFmtId="0" fontId="7" fillId="0" borderId="44"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45" xfId="0" applyFont="1" applyBorder="1" applyAlignment="1" applyProtection="1">
      <alignment horizontal="center" vertical="center"/>
    </xf>
    <xf numFmtId="0" fontId="5" fillId="0" borderId="14" xfId="2" applyFont="1" applyFill="1" applyBorder="1" applyAlignment="1" applyProtection="1">
      <alignment horizontal="center" vertical="center" wrapText="1"/>
      <protection locked="0"/>
    </xf>
    <xf numFmtId="0" fontId="5" fillId="0" borderId="15" xfId="2" applyFont="1" applyFill="1" applyBorder="1" applyAlignment="1" applyProtection="1">
      <alignment horizontal="center" vertical="center" wrapText="1"/>
      <protection locked="0"/>
    </xf>
    <xf numFmtId="0" fontId="3" fillId="3" borderId="48" xfId="0" applyFont="1" applyFill="1" applyBorder="1" applyAlignment="1" applyProtection="1">
      <alignment horizontal="center"/>
    </xf>
    <xf numFmtId="0" fontId="3" fillId="3" borderId="28" xfId="0" applyFont="1" applyFill="1" applyBorder="1" applyAlignment="1" applyProtection="1">
      <alignment horizontal="center"/>
    </xf>
    <xf numFmtId="0" fontId="3" fillId="3" borderId="47" xfId="0" applyFont="1" applyFill="1" applyBorder="1" applyAlignment="1" applyProtection="1">
      <alignment horizontal="center"/>
    </xf>
    <xf numFmtId="0" fontId="3" fillId="3" borderId="29" xfId="0" applyFont="1" applyFill="1" applyBorder="1" applyAlignment="1" applyProtection="1">
      <alignment horizontal="center"/>
    </xf>
    <xf numFmtId="0" fontId="2" fillId="3" borderId="44" xfId="0" applyFont="1" applyFill="1" applyBorder="1" applyAlignment="1" applyProtection="1">
      <alignment horizontal="center"/>
    </xf>
    <xf numFmtId="0" fontId="2" fillId="3" borderId="25" xfId="0" applyFont="1" applyFill="1" applyBorder="1" applyAlignment="1" applyProtection="1">
      <alignment horizontal="center"/>
    </xf>
    <xf numFmtId="0" fontId="2" fillId="3" borderId="45" xfId="0" applyFont="1" applyFill="1" applyBorder="1" applyAlignment="1" applyProtection="1">
      <alignment horizontal="center"/>
    </xf>
    <xf numFmtId="0" fontId="2" fillId="3" borderId="26" xfId="0" applyFont="1" applyFill="1" applyBorder="1" applyAlignment="1" applyProtection="1">
      <alignment horizontal="center"/>
    </xf>
    <xf numFmtId="0" fontId="11" fillId="0" borderId="11" xfId="2" applyFont="1" applyFill="1" applyBorder="1" applyAlignment="1" applyProtection="1">
      <alignment horizontal="center" vertical="center" wrapText="1"/>
    </xf>
    <xf numFmtId="0" fontId="11" fillId="0" borderId="11" xfId="2" applyFont="1" applyFill="1" applyBorder="1" applyAlignment="1" applyProtection="1">
      <alignment horizontal="center" vertical="center"/>
    </xf>
    <xf numFmtId="0" fontId="11" fillId="0" borderId="13" xfId="2" applyFont="1" applyFill="1" applyBorder="1" applyAlignment="1" applyProtection="1">
      <alignment horizontal="center" vertical="center" wrapText="1"/>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horizontal="center" vertical="center"/>
    </xf>
    <xf numFmtId="0" fontId="11" fillId="0" borderId="35" xfId="2" applyFont="1" applyFill="1" applyBorder="1" applyAlignment="1" applyProtection="1">
      <alignment horizontal="center" vertical="center" wrapText="1"/>
    </xf>
    <xf numFmtId="0" fontId="3" fillId="0" borderId="6" xfId="2" applyFont="1" applyFill="1" applyBorder="1" applyAlignment="1" applyProtection="1">
      <alignment horizontal="center"/>
    </xf>
    <xf numFmtId="0" fontId="3" fillId="0" borderId="5" xfId="2" applyFont="1" applyFill="1" applyBorder="1" applyAlignment="1" applyProtection="1">
      <alignment horizontal="center"/>
    </xf>
    <xf numFmtId="0" fontId="3" fillId="0" borderId="9" xfId="2" applyFont="1" applyFill="1" applyBorder="1" applyAlignment="1" applyProtection="1">
      <alignment horizontal="center"/>
    </xf>
    <xf numFmtId="0" fontId="2" fillId="3" borderId="4" xfId="2" applyFont="1" applyFill="1" applyBorder="1" applyAlignment="1" applyProtection="1">
      <alignment horizontal="center" wrapText="1"/>
    </xf>
    <xf numFmtId="0" fontId="5" fillId="3" borderId="4" xfId="2" applyFont="1" applyFill="1" applyBorder="1" applyAlignment="1" applyProtection="1">
      <alignment horizontal="center"/>
    </xf>
    <xf numFmtId="0" fontId="3" fillId="3" borderId="0" xfId="0" applyFont="1" applyFill="1" applyAlignment="1" applyProtection="1">
      <alignment horizontal="center" vertical="center" wrapText="1"/>
    </xf>
    <xf numFmtId="0" fontId="18" fillId="0" borderId="21" xfId="0" applyFont="1" applyFill="1" applyBorder="1" applyAlignment="1" applyProtection="1">
      <alignment horizontal="center" vertical="center"/>
    </xf>
    <xf numFmtId="0" fontId="18" fillId="0" borderId="24" xfId="0" applyFont="1" applyFill="1" applyBorder="1" applyAlignment="1" applyProtection="1">
      <alignment horizontal="center" vertical="center"/>
    </xf>
    <xf numFmtId="0" fontId="18" fillId="0" borderId="27"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19" fillId="0" borderId="11" xfId="0" applyFont="1" applyFill="1" applyBorder="1" applyAlignment="1" applyProtection="1">
      <alignment horizontal="center" vertical="center"/>
    </xf>
    <xf numFmtId="0" fontId="19" fillId="0" borderId="13" xfId="0" applyFont="1" applyFill="1" applyBorder="1" applyAlignment="1" applyProtection="1">
      <alignment horizontal="center" vertical="center"/>
    </xf>
    <xf numFmtId="0" fontId="20" fillId="0" borderId="46" xfId="0" applyFont="1" applyFill="1" applyBorder="1" applyAlignment="1" applyProtection="1">
      <alignment vertical="center"/>
    </xf>
    <xf numFmtId="0" fontId="20" fillId="0" borderId="11" xfId="0" applyFont="1" applyFill="1" applyBorder="1" applyAlignment="1" applyProtection="1">
      <alignment vertical="center"/>
    </xf>
    <xf numFmtId="0" fontId="20" fillId="0" borderId="13" xfId="0" applyFont="1" applyFill="1" applyBorder="1" applyAlignment="1" applyProtection="1">
      <alignment vertical="center"/>
    </xf>
    <xf numFmtId="0" fontId="19" fillId="0" borderId="7" xfId="0" applyFont="1" applyFill="1" applyBorder="1" applyAlignment="1" applyProtection="1">
      <alignment horizontal="center" vertical="center"/>
    </xf>
    <xf numFmtId="0" fontId="19" fillId="0" borderId="1" xfId="0" applyFont="1" applyFill="1" applyBorder="1" applyAlignment="1" applyProtection="1">
      <alignment horizontal="center" vertical="center"/>
    </xf>
    <xf numFmtId="0" fontId="19" fillId="0" borderId="35" xfId="0" applyFont="1" applyFill="1" applyBorder="1" applyAlignment="1" applyProtection="1">
      <alignment horizontal="center" vertical="center"/>
    </xf>
    <xf numFmtId="0" fontId="20" fillId="0" borderId="45" xfId="0" applyFont="1" applyFill="1" applyBorder="1" applyAlignment="1" applyProtection="1">
      <alignment vertical="center"/>
    </xf>
    <xf numFmtId="0" fontId="20" fillId="0" borderId="1" xfId="0" applyFont="1" applyFill="1" applyBorder="1" applyAlignment="1" applyProtection="1">
      <alignment vertical="center"/>
    </xf>
    <xf numFmtId="0" fontId="20" fillId="0" borderId="35" xfId="0" applyFont="1" applyFill="1" applyBorder="1" applyAlignment="1" applyProtection="1">
      <alignment vertical="center"/>
    </xf>
    <xf numFmtId="0" fontId="19" fillId="0" borderId="8" xfId="0" applyFont="1" applyFill="1" applyBorder="1" applyAlignment="1" applyProtection="1">
      <alignment horizontal="center" vertical="center"/>
    </xf>
    <xf numFmtId="0" fontId="19" fillId="0" borderId="2" xfId="0" applyFont="1" applyFill="1" applyBorder="1" applyAlignment="1" applyProtection="1">
      <alignment horizontal="center" vertical="center"/>
    </xf>
    <xf numFmtId="0" fontId="19" fillId="0" borderId="40" xfId="0" applyFont="1" applyFill="1" applyBorder="1" applyAlignment="1" applyProtection="1">
      <alignment horizontal="center" vertical="center"/>
    </xf>
    <xf numFmtId="0" fontId="20" fillId="0" borderId="47" xfId="0" applyFont="1" applyFill="1" applyBorder="1" applyAlignment="1" applyProtection="1">
      <alignment vertical="center"/>
    </xf>
    <xf numFmtId="0" fontId="20" fillId="0" borderId="2" xfId="0" applyFont="1" applyFill="1" applyBorder="1" applyAlignment="1" applyProtection="1">
      <alignment vertical="center"/>
    </xf>
    <xf numFmtId="0" fontId="20" fillId="0" borderId="40" xfId="0" applyFont="1" applyFill="1" applyBorder="1" applyAlignment="1" applyProtection="1">
      <alignment vertical="center"/>
    </xf>
    <xf numFmtId="0" fontId="10" fillId="0" borderId="45" xfId="0" applyFont="1" applyBorder="1" applyAlignment="1" applyProtection="1">
      <alignment horizontal="center"/>
    </xf>
    <xf numFmtId="0" fontId="25" fillId="3" borderId="42" xfId="2" applyFont="1" applyFill="1" applyBorder="1" applyAlignment="1" applyProtection="1">
      <alignment horizontal="justify" vertical="center" wrapText="1"/>
      <protection locked="0"/>
    </xf>
    <xf numFmtId="0" fontId="25" fillId="3" borderId="43" xfId="2" applyFont="1" applyFill="1" applyBorder="1" applyAlignment="1" applyProtection="1">
      <alignment horizontal="justify" vertical="center" wrapText="1"/>
      <protection locked="0"/>
    </xf>
    <xf numFmtId="0" fontId="27" fillId="3" borderId="2" xfId="0" applyFont="1" applyFill="1" applyBorder="1" applyAlignment="1" applyProtection="1">
      <alignment horizontal="center"/>
    </xf>
    <xf numFmtId="0" fontId="27" fillId="3" borderId="40" xfId="0" applyFont="1" applyFill="1" applyBorder="1" applyAlignment="1" applyProtection="1">
      <alignment horizontal="center"/>
    </xf>
    <xf numFmtId="0" fontId="3" fillId="2" borderId="6" xfId="2" applyFont="1" applyFill="1" applyBorder="1" applyAlignment="1" applyProtection="1">
      <alignment horizontal="left" vertical="center" wrapText="1"/>
    </xf>
    <xf numFmtId="0" fontId="3" fillId="2" borderId="30" xfId="2" applyFont="1" applyFill="1" applyBorder="1" applyAlignment="1" applyProtection="1">
      <alignment horizontal="left" vertical="center" wrapText="1"/>
    </xf>
    <xf numFmtId="0" fontId="27" fillId="3" borderId="16" xfId="0" applyFont="1" applyFill="1" applyBorder="1" applyAlignment="1" applyProtection="1">
      <alignment horizontal="center"/>
    </xf>
    <xf numFmtId="0" fontId="27" fillId="3" borderId="49" xfId="0" applyFont="1" applyFill="1" applyBorder="1" applyAlignment="1" applyProtection="1">
      <alignment horizontal="center"/>
    </xf>
    <xf numFmtId="0" fontId="27" fillId="3" borderId="1" xfId="0" applyFont="1" applyFill="1" applyBorder="1" applyAlignment="1" applyProtection="1">
      <alignment horizontal="center"/>
    </xf>
    <xf numFmtId="0" fontId="27" fillId="3" borderId="35" xfId="0" applyFont="1" applyFill="1" applyBorder="1" applyAlignment="1" applyProtection="1">
      <alignment horizontal="center"/>
    </xf>
    <xf numFmtId="0" fontId="5" fillId="0" borderId="2" xfId="2" applyFont="1" applyFill="1" applyBorder="1" applyAlignment="1" applyProtection="1">
      <alignment horizontal="center" vertical="center" wrapText="1"/>
    </xf>
    <xf numFmtId="0" fontId="5" fillId="0" borderId="40" xfId="2" applyFont="1" applyFill="1" applyBorder="1" applyAlignment="1" applyProtection="1">
      <alignment horizontal="center" vertical="center" wrapText="1"/>
    </xf>
    <xf numFmtId="0" fontId="2" fillId="0" borderId="4" xfId="2" applyFont="1" applyFill="1" applyBorder="1" applyAlignment="1" applyProtection="1">
      <alignment horizontal="justify" vertical="center" wrapText="1"/>
    </xf>
    <xf numFmtId="0" fontId="5" fillId="0" borderId="14" xfId="2" applyFont="1" applyFill="1" applyBorder="1" applyAlignment="1" applyProtection="1">
      <alignment horizontal="justify" vertical="center"/>
    </xf>
    <xf numFmtId="0" fontId="5" fillId="0" borderId="15" xfId="2" applyFont="1" applyFill="1" applyBorder="1" applyAlignment="1" applyProtection="1">
      <alignment horizontal="justify" vertical="center"/>
    </xf>
    <xf numFmtId="9" fontId="2" fillId="3" borderId="4" xfId="3" applyFont="1" applyFill="1" applyBorder="1" applyAlignment="1" applyProtection="1">
      <alignment horizontal="center" wrapText="1"/>
    </xf>
    <xf numFmtId="9" fontId="2" fillId="3" borderId="14" xfId="3" applyFont="1" applyFill="1" applyBorder="1" applyAlignment="1" applyProtection="1">
      <alignment horizontal="center" wrapText="1"/>
    </xf>
    <xf numFmtId="9" fontId="2" fillId="3" borderId="15" xfId="3" applyFont="1" applyFill="1" applyBorder="1" applyAlignment="1" applyProtection="1">
      <alignment horizontal="center" wrapText="1"/>
    </xf>
    <xf numFmtId="0" fontId="5" fillId="0" borderId="14" xfId="2" applyFont="1" applyFill="1" applyBorder="1" applyAlignment="1" applyProtection="1">
      <alignment horizontal="left" vertical="center" wrapText="1"/>
    </xf>
    <xf numFmtId="0" fontId="5" fillId="0" borderId="15" xfId="2" applyFont="1" applyFill="1" applyBorder="1" applyAlignment="1" applyProtection="1">
      <alignment horizontal="left" vertical="center" wrapText="1"/>
    </xf>
    <xf numFmtId="0" fontId="22" fillId="11" borderId="11" xfId="0" applyFont="1" applyFill="1" applyBorder="1" applyAlignment="1" applyProtection="1">
      <alignment horizontal="center" vertical="center" wrapText="1"/>
    </xf>
    <xf numFmtId="0" fontId="22" fillId="11" borderId="13" xfId="0" applyFont="1" applyFill="1" applyBorder="1" applyAlignment="1" applyProtection="1">
      <alignment horizontal="center" vertical="center" wrapText="1"/>
    </xf>
    <xf numFmtId="0" fontId="29" fillId="11" borderId="10" xfId="0" applyFont="1" applyFill="1" applyBorder="1" applyAlignment="1" applyProtection="1">
      <alignment horizontal="center" vertical="center" wrapText="1"/>
    </xf>
    <xf numFmtId="0" fontId="29" fillId="11" borderId="8" xfId="0" applyFont="1" applyFill="1" applyBorder="1" applyAlignment="1" applyProtection="1">
      <alignment horizontal="center" vertical="center" wrapText="1"/>
    </xf>
    <xf numFmtId="0" fontId="29" fillId="11" borderId="11" xfId="0" applyFont="1" applyFill="1" applyBorder="1" applyAlignment="1" applyProtection="1">
      <alignment horizontal="center" vertical="center" wrapText="1"/>
    </xf>
    <xf numFmtId="0" fontId="29" fillId="11" borderId="2" xfId="0" applyFont="1" applyFill="1" applyBorder="1" applyAlignment="1" applyProtection="1">
      <alignment horizontal="center" vertical="center" wrapText="1"/>
    </xf>
    <xf numFmtId="0" fontId="5" fillId="0" borderId="17" xfId="2" applyFont="1" applyFill="1" applyBorder="1" applyAlignment="1" applyProtection="1">
      <alignment horizontal="center" vertical="center" wrapText="1"/>
    </xf>
    <xf numFmtId="0" fontId="5" fillId="0" borderId="8" xfId="2" applyFill="1" applyBorder="1" applyAlignment="1" applyProtection="1">
      <alignment horizontal="center" vertical="center" wrapText="1"/>
    </xf>
  </cellXfs>
  <cellStyles count="4">
    <cellStyle name="Millares 2" xfId="1"/>
    <cellStyle name="Normal" xfId="0" builtinId="0"/>
    <cellStyle name="Normal 2" xfId="2"/>
    <cellStyle name="Porcentaje" xfId="3" builtinId="5"/>
  </cellStyles>
  <dxfs count="48">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FFFF00"/>
        </patternFill>
      </fill>
    </dxf>
    <dxf>
      <fill>
        <patternFill>
          <bgColor rgb="FFFF0000"/>
        </patternFill>
      </fill>
    </dxf>
    <dxf>
      <fill>
        <patternFill>
          <bgColor theme="0" tint="-0.14996795556505021"/>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FFFF00"/>
        </patternFill>
      </fill>
    </dxf>
    <dxf>
      <fill>
        <patternFill>
          <bgColor rgb="FFFF0000"/>
        </patternFill>
      </fill>
    </dxf>
    <dxf>
      <fill>
        <patternFill>
          <bgColor theme="0" tint="-0.14996795556505021"/>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FFFF00"/>
        </patternFill>
      </fill>
    </dxf>
    <dxf>
      <fill>
        <patternFill>
          <bgColor rgb="FFFF0000"/>
        </patternFill>
      </fill>
    </dxf>
    <dxf>
      <fill>
        <patternFill>
          <bgColor theme="0" tint="-0.14996795556505021"/>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FFFF00"/>
        </patternFill>
      </fill>
    </dxf>
    <dxf>
      <fill>
        <patternFill>
          <bgColor rgb="FFFF0000"/>
        </patternFill>
      </fill>
    </dxf>
    <dxf>
      <fill>
        <patternFill>
          <bgColor theme="0" tint="-0.14996795556505021"/>
        </patternFill>
      </fill>
    </dxf>
    <dxf>
      <fill>
        <patternFill>
          <bgColor rgb="FFFFFF00"/>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EvaluacionOperacion!$C$49</c:f>
              <c:strCache>
                <c:ptCount val="1"/>
                <c:pt idx="0">
                  <c:v>RESULTADO</c:v>
                </c:pt>
              </c:strCache>
            </c:strRef>
          </c:tx>
          <c:spPr>
            <a:solidFill>
              <a:srgbClr val="4F81BD"/>
            </a:solidFill>
            <a:ln w="25400">
              <a:noFill/>
            </a:ln>
          </c:spPr>
          <c:invertIfNegative val="0"/>
          <c:cat>
            <c:strRef>
              <c:f>(EvaluacionOperacion!$I$48,EvaluacionOperacion!$O$48,EvaluacionOperacion!$P$48)</c:f>
              <c:strCache>
                <c:ptCount val="3"/>
                <c:pt idx="0">
                  <c:v>JUN</c:v>
                </c:pt>
                <c:pt idx="1">
                  <c:v>DIC</c:v>
                </c:pt>
                <c:pt idx="2">
                  <c:v>PROMEDIO</c:v>
                </c:pt>
              </c:strCache>
            </c:strRef>
          </c:cat>
          <c:val>
            <c:numRef>
              <c:f>(EvaluacionOperacion!$I$49,EvaluacionOperacion!$O$49,EvaluacionOperacion!$P$49)</c:f>
              <c:numCache>
                <c:formatCode>0%</c:formatCode>
                <c:ptCount val="3"/>
                <c:pt idx="0">
                  <c:v>1</c:v>
                </c:pt>
                <c:pt idx="1">
                  <c:v>1</c:v>
                </c:pt>
                <c:pt idx="2">
                  <c:v>1</c:v>
                </c:pt>
              </c:numCache>
            </c:numRef>
          </c:val>
          <c:extLst>
            <c:ext xmlns:c16="http://schemas.microsoft.com/office/drawing/2014/chart" uri="{C3380CC4-5D6E-409C-BE32-E72D297353CC}">
              <c16:uniqueId val="{00000000-2DC4-4DBC-9B12-3B27BD600EA8}"/>
            </c:ext>
          </c:extLst>
        </c:ser>
        <c:dLbls>
          <c:showLegendKey val="0"/>
          <c:showVal val="0"/>
          <c:showCatName val="0"/>
          <c:showSerName val="0"/>
          <c:showPercent val="0"/>
          <c:showBubbleSize val="0"/>
        </c:dLbls>
        <c:gapWidth val="150"/>
        <c:axId val="591292096"/>
        <c:axId val="1"/>
      </c:barChart>
      <c:lineChart>
        <c:grouping val="standard"/>
        <c:varyColors val="0"/>
        <c:ser>
          <c:idx val="1"/>
          <c:order val="1"/>
          <c:tx>
            <c:v>META</c:v>
          </c:tx>
          <c:spPr>
            <a:ln w="28575" cap="rnd">
              <a:solidFill>
                <a:schemeClr val="accent2"/>
              </a:solidFill>
              <a:round/>
            </a:ln>
            <a:effectLst/>
          </c:spPr>
          <c:marker>
            <c:symbol val="none"/>
          </c:marker>
          <c:cat>
            <c:strRef>
              <c:f>(EvaluacionOperacion!$I$48,EvaluacionOperacion!$O$48,EvaluacionOperacion!$P$48)</c:f>
              <c:strCache>
                <c:ptCount val="3"/>
                <c:pt idx="0">
                  <c:v>JUN</c:v>
                </c:pt>
                <c:pt idx="1">
                  <c:v>DIC</c:v>
                </c:pt>
                <c:pt idx="2">
                  <c:v>PROMEDIO</c:v>
                </c:pt>
              </c:strCache>
            </c:strRef>
          </c:cat>
          <c:val>
            <c:numRef>
              <c:f>(EvaluacionOperacion!$I$50,EvaluacionOperacion!$O$50,EvaluacionOperacion!$P$50)</c:f>
              <c:numCache>
                <c:formatCode>0%</c:formatCode>
                <c:ptCount val="3"/>
                <c:pt idx="0">
                  <c:v>0.9</c:v>
                </c:pt>
                <c:pt idx="1">
                  <c:v>0.9</c:v>
                </c:pt>
                <c:pt idx="2">
                  <c:v>0.9</c:v>
                </c:pt>
              </c:numCache>
            </c:numRef>
          </c:val>
          <c:smooth val="0"/>
          <c:extLst>
            <c:ext xmlns:c16="http://schemas.microsoft.com/office/drawing/2014/chart" uri="{C3380CC4-5D6E-409C-BE32-E72D297353CC}">
              <c16:uniqueId val="{00000001-2DC4-4DBC-9B12-3B27BD600EA8}"/>
            </c:ext>
          </c:extLst>
        </c:ser>
        <c:dLbls>
          <c:showLegendKey val="0"/>
          <c:showVal val="0"/>
          <c:showCatName val="0"/>
          <c:showSerName val="0"/>
          <c:showPercent val="0"/>
          <c:showBubbleSize val="0"/>
        </c:dLbls>
        <c:marker val="1"/>
        <c:smooth val="0"/>
        <c:axId val="591292096"/>
        <c:axId val="1"/>
      </c:lineChart>
      <c:catAx>
        <c:axId val="591292096"/>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591292096"/>
        <c:crosses val="autoZero"/>
        <c:crossBetween val="between"/>
      </c:valAx>
      <c:spPr>
        <a:noFill/>
        <a:ln w="25400">
          <a:noFill/>
        </a:ln>
      </c:spPr>
    </c:plotArea>
    <c:legend>
      <c:legendPos val="r"/>
      <c:overlay val="0"/>
      <c:spPr>
        <a:noFill/>
        <a:ln w="25400">
          <a:noFill/>
        </a:ln>
      </c:spPr>
      <c:txPr>
        <a:bodyPr/>
        <a:lstStyle/>
        <a:p>
          <a:pPr>
            <a:defRPr sz="690" b="0"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CargosyArchivos!$C$49</c:f>
              <c:strCache>
                <c:ptCount val="1"/>
                <c:pt idx="0">
                  <c:v>RESULTADO</c:v>
                </c:pt>
              </c:strCache>
            </c:strRef>
          </c:tx>
          <c:invertIfNegative val="0"/>
          <c:cat>
            <c:strRef>
              <c:f>(CargosyArchivos!$I$48,CargosyArchivos!$O$48,CargosyArchivos!$P$48)</c:f>
              <c:strCache>
                <c:ptCount val="3"/>
                <c:pt idx="0">
                  <c:v>JUN</c:v>
                </c:pt>
                <c:pt idx="1">
                  <c:v>DIC</c:v>
                </c:pt>
                <c:pt idx="2">
                  <c:v>RESULTADO</c:v>
                </c:pt>
              </c:strCache>
            </c:strRef>
          </c:cat>
          <c:val>
            <c:numRef>
              <c:f>(CargosyArchivos!$I$49,CargosyArchivos!$O$49,CargosyArchivos!$P$49)</c:f>
              <c:numCache>
                <c:formatCode>0%</c:formatCode>
                <c:ptCount val="3"/>
                <c:pt idx="0">
                  <c:v>1</c:v>
                </c:pt>
                <c:pt idx="1">
                  <c:v>1</c:v>
                </c:pt>
                <c:pt idx="2">
                  <c:v>1</c:v>
                </c:pt>
              </c:numCache>
            </c:numRef>
          </c:val>
          <c:extLst>
            <c:ext xmlns:c16="http://schemas.microsoft.com/office/drawing/2014/chart" uri="{C3380CC4-5D6E-409C-BE32-E72D297353CC}">
              <c16:uniqueId val="{00000000-0055-41AC-A3BB-36EF43E0624C}"/>
            </c:ext>
          </c:extLst>
        </c:ser>
        <c:dLbls>
          <c:showLegendKey val="0"/>
          <c:showVal val="0"/>
          <c:showCatName val="0"/>
          <c:showSerName val="0"/>
          <c:showPercent val="0"/>
          <c:showBubbleSize val="0"/>
        </c:dLbls>
        <c:gapWidth val="75"/>
        <c:axId val="590297688"/>
        <c:axId val="1"/>
      </c:barChart>
      <c:lineChart>
        <c:grouping val="standard"/>
        <c:varyColors val="0"/>
        <c:ser>
          <c:idx val="1"/>
          <c:order val="1"/>
          <c:tx>
            <c:v>META</c:v>
          </c:tx>
          <c:marker>
            <c:symbol val="none"/>
          </c:marker>
          <c:cat>
            <c:strRef>
              <c:f>(CargosyArchivos!$I$48,CargosyArchivos!$O$48,CargosyArchivos!$P$48)</c:f>
              <c:strCache>
                <c:ptCount val="3"/>
                <c:pt idx="0">
                  <c:v>JUN</c:v>
                </c:pt>
                <c:pt idx="1">
                  <c:v>DIC</c:v>
                </c:pt>
                <c:pt idx="2">
                  <c:v>RESULTADO</c:v>
                </c:pt>
              </c:strCache>
            </c:strRef>
          </c:cat>
          <c:val>
            <c:numRef>
              <c:f>(CargosyArchivos!$I$50,CargosyArchivos!$O$50,CargosyArchivos!$P$50)</c:f>
              <c:numCache>
                <c:formatCode>0%</c:formatCode>
                <c:ptCount val="3"/>
                <c:pt idx="0">
                  <c:v>0.95</c:v>
                </c:pt>
                <c:pt idx="1">
                  <c:v>0.95</c:v>
                </c:pt>
                <c:pt idx="2">
                  <c:v>0.95</c:v>
                </c:pt>
              </c:numCache>
            </c:numRef>
          </c:val>
          <c:smooth val="0"/>
          <c:extLst>
            <c:ext xmlns:c16="http://schemas.microsoft.com/office/drawing/2014/chart" uri="{C3380CC4-5D6E-409C-BE32-E72D297353CC}">
              <c16:uniqueId val="{00000001-0055-41AC-A3BB-36EF43E0624C}"/>
            </c:ext>
          </c:extLst>
        </c:ser>
        <c:dLbls>
          <c:showLegendKey val="0"/>
          <c:showVal val="0"/>
          <c:showCatName val="0"/>
          <c:showSerName val="0"/>
          <c:showPercent val="0"/>
          <c:showBubbleSize val="0"/>
        </c:dLbls>
        <c:marker val="1"/>
        <c:smooth val="0"/>
        <c:axId val="590297688"/>
        <c:axId val="1"/>
      </c:lineChart>
      <c:catAx>
        <c:axId val="59029768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1"/>
          <c:min val="0"/>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90297688"/>
        <c:crosses val="autoZero"/>
        <c:crossBetween val="between"/>
      </c:valAx>
    </c:plotArea>
    <c:legend>
      <c:legendPos val="r"/>
      <c:overlay val="0"/>
      <c:txPr>
        <a:bodyPr/>
        <a:lstStyle/>
        <a:p>
          <a:pPr>
            <a:defRPr sz="42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PROYECTOS</c:v>
          </c:tx>
          <c:invertIfNegative val="0"/>
          <c:cat>
            <c:strRef>
              <c:f>(DecisionesdFondo!$I$48,DecisionesdFondo!$O$48,DecisionesdFondo!$P$48)</c:f>
              <c:strCache>
                <c:ptCount val="3"/>
                <c:pt idx="0">
                  <c:v>JUN</c:v>
                </c:pt>
                <c:pt idx="1">
                  <c:v>DIC</c:v>
                </c:pt>
                <c:pt idx="2">
                  <c:v>RESULTADO</c:v>
                </c:pt>
              </c:strCache>
            </c:strRef>
          </c:cat>
          <c:val>
            <c:numRef>
              <c:f>(DecisionesdFondo!$I$49,DecisionesdFondo!$O$49,DecisionesdFondo!$P$49)</c:f>
              <c:numCache>
                <c:formatCode>0%</c:formatCode>
                <c:ptCount val="3"/>
                <c:pt idx="0">
                  <c:v>1</c:v>
                </c:pt>
                <c:pt idx="1">
                  <c:v>1</c:v>
                </c:pt>
                <c:pt idx="2">
                  <c:v>1</c:v>
                </c:pt>
              </c:numCache>
            </c:numRef>
          </c:val>
          <c:extLst>
            <c:ext xmlns:c16="http://schemas.microsoft.com/office/drawing/2014/chart" uri="{C3380CC4-5D6E-409C-BE32-E72D297353CC}">
              <c16:uniqueId val="{00000000-AE14-44B1-B79A-BAB87A8C23D2}"/>
            </c:ext>
          </c:extLst>
        </c:ser>
        <c:dLbls>
          <c:showLegendKey val="0"/>
          <c:showVal val="0"/>
          <c:showCatName val="0"/>
          <c:showSerName val="0"/>
          <c:showPercent val="0"/>
          <c:showBubbleSize val="0"/>
        </c:dLbls>
        <c:gapWidth val="75"/>
        <c:axId val="356518936"/>
        <c:axId val="1"/>
      </c:barChart>
      <c:lineChart>
        <c:grouping val="standard"/>
        <c:varyColors val="0"/>
        <c:ser>
          <c:idx val="1"/>
          <c:order val="1"/>
          <c:tx>
            <c:v>META</c:v>
          </c:tx>
          <c:marker>
            <c:symbol val="none"/>
          </c:marker>
          <c:cat>
            <c:strRef>
              <c:f>(DecisionesdFondo!$I$48,DecisionesdFondo!$O$48)</c:f>
              <c:strCache>
                <c:ptCount val="2"/>
                <c:pt idx="0">
                  <c:v>JUN</c:v>
                </c:pt>
                <c:pt idx="1">
                  <c:v>DIC</c:v>
                </c:pt>
              </c:strCache>
            </c:strRef>
          </c:cat>
          <c:val>
            <c:numRef>
              <c:f>(DecisionesdFondo!$I$50,DecisionesdFondo!$O$50,DecisionesdFondo!$P$50)</c:f>
              <c:numCache>
                <c:formatCode>0%</c:formatCode>
                <c:ptCount val="3"/>
                <c:pt idx="0">
                  <c:v>0.95</c:v>
                </c:pt>
                <c:pt idx="1">
                  <c:v>0.95</c:v>
                </c:pt>
                <c:pt idx="2">
                  <c:v>0.95</c:v>
                </c:pt>
              </c:numCache>
            </c:numRef>
          </c:val>
          <c:smooth val="0"/>
          <c:extLst>
            <c:ext xmlns:c16="http://schemas.microsoft.com/office/drawing/2014/chart" uri="{C3380CC4-5D6E-409C-BE32-E72D297353CC}">
              <c16:uniqueId val="{00000001-AE14-44B1-B79A-BAB87A8C23D2}"/>
            </c:ext>
          </c:extLst>
        </c:ser>
        <c:dLbls>
          <c:showLegendKey val="0"/>
          <c:showVal val="0"/>
          <c:showCatName val="0"/>
          <c:showSerName val="0"/>
          <c:showPercent val="0"/>
          <c:showBubbleSize val="0"/>
        </c:dLbls>
        <c:marker val="1"/>
        <c:smooth val="0"/>
        <c:axId val="356518936"/>
        <c:axId val="1"/>
      </c:lineChart>
      <c:catAx>
        <c:axId val="35651893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1"/>
          <c:min val="0"/>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518936"/>
        <c:crosses val="autoZero"/>
        <c:crossBetween val="between"/>
      </c:valAx>
    </c:plotArea>
    <c:legend>
      <c:legendPos val="r"/>
      <c:overlay val="0"/>
      <c:txPr>
        <a:bodyPr/>
        <a:lstStyle/>
        <a:p>
          <a:pPr>
            <a:defRPr sz="7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RESULTADO</c:v>
          </c:tx>
          <c:invertIfNegative val="0"/>
          <c:cat>
            <c:strRef>
              <c:f>(SeguimientoPoliticaSuper!$I$48,SeguimientoPoliticaSuper!$O$48,SeguimientoPoliticaSuper!$P$48)</c:f>
              <c:strCache>
                <c:ptCount val="3"/>
                <c:pt idx="0">
                  <c:v>JUN</c:v>
                </c:pt>
                <c:pt idx="1">
                  <c:v>DIC</c:v>
                </c:pt>
                <c:pt idx="2">
                  <c:v>RESULTADO</c:v>
                </c:pt>
              </c:strCache>
            </c:strRef>
          </c:cat>
          <c:val>
            <c:numRef>
              <c:f>(SeguimientoPoliticaSuper!$I$49,SeguimientoPoliticaSuper!$O$49,SeguimientoPoliticaSuper!$P$49)</c:f>
              <c:numCache>
                <c:formatCode>0%</c:formatCode>
                <c:ptCount val="3"/>
                <c:pt idx="0">
                  <c:v>0.57659033078880406</c:v>
                </c:pt>
                <c:pt idx="1">
                  <c:v>0.98827208756841278</c:v>
                </c:pt>
                <c:pt idx="2">
                  <c:v>0.73890258939580766</c:v>
                </c:pt>
              </c:numCache>
            </c:numRef>
          </c:val>
          <c:extLst>
            <c:ext xmlns:c16="http://schemas.microsoft.com/office/drawing/2014/chart" uri="{C3380CC4-5D6E-409C-BE32-E72D297353CC}">
              <c16:uniqueId val="{00000000-1A37-44F8-85F6-99AB0039FA15}"/>
            </c:ext>
          </c:extLst>
        </c:ser>
        <c:dLbls>
          <c:showLegendKey val="0"/>
          <c:showVal val="0"/>
          <c:showCatName val="0"/>
          <c:showSerName val="0"/>
          <c:showPercent val="0"/>
          <c:showBubbleSize val="0"/>
        </c:dLbls>
        <c:gapWidth val="75"/>
        <c:axId val="591288488"/>
        <c:axId val="1"/>
      </c:barChart>
      <c:lineChart>
        <c:grouping val="standard"/>
        <c:varyColors val="0"/>
        <c:ser>
          <c:idx val="1"/>
          <c:order val="1"/>
          <c:tx>
            <c:v>META</c:v>
          </c:tx>
          <c:marker>
            <c:symbol val="none"/>
          </c:marker>
          <c:cat>
            <c:strRef>
              <c:f>(SeguimientoPoliticaSuper!$I$48,SeguimientoPoliticaSuper!$O$48,SeguimientoPoliticaSuper!$P$48)</c:f>
              <c:strCache>
                <c:ptCount val="3"/>
                <c:pt idx="0">
                  <c:v>JUN</c:v>
                </c:pt>
                <c:pt idx="1">
                  <c:v>DIC</c:v>
                </c:pt>
                <c:pt idx="2">
                  <c:v>RESULTADO</c:v>
                </c:pt>
              </c:strCache>
            </c:strRef>
          </c:cat>
          <c:val>
            <c:numRef>
              <c:f>(SeguimientoPoliticaSuper!$I$50,SeguimientoPoliticaSuper!$O$50,SeguimientoPoliticaSuper!$P$50)</c:f>
              <c:numCache>
                <c:formatCode>0%</c:formatCode>
                <c:ptCount val="3"/>
                <c:pt idx="0">
                  <c:v>0.8</c:v>
                </c:pt>
                <c:pt idx="1">
                  <c:v>0.8</c:v>
                </c:pt>
                <c:pt idx="2">
                  <c:v>0.8</c:v>
                </c:pt>
              </c:numCache>
            </c:numRef>
          </c:val>
          <c:smooth val="0"/>
          <c:extLst>
            <c:ext xmlns:c16="http://schemas.microsoft.com/office/drawing/2014/chart" uri="{C3380CC4-5D6E-409C-BE32-E72D297353CC}">
              <c16:uniqueId val="{00000001-1A37-44F8-85F6-99AB0039FA15}"/>
            </c:ext>
          </c:extLst>
        </c:ser>
        <c:dLbls>
          <c:showLegendKey val="0"/>
          <c:showVal val="0"/>
          <c:showCatName val="0"/>
          <c:showSerName val="0"/>
          <c:showPercent val="0"/>
          <c:showBubbleSize val="0"/>
        </c:dLbls>
        <c:marker val="1"/>
        <c:smooth val="0"/>
        <c:axId val="591288488"/>
        <c:axId val="1"/>
      </c:lineChart>
      <c:catAx>
        <c:axId val="59128848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91288488"/>
        <c:crosses val="autoZero"/>
        <c:crossBetween val="between"/>
      </c:valAx>
    </c:plotArea>
    <c:legend>
      <c:legendPos val="r"/>
      <c:overlay val="0"/>
      <c:txPr>
        <a:bodyPr/>
        <a:lstStyle/>
        <a:p>
          <a:pPr>
            <a:defRPr sz="7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527821"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2782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123825</xdr:colOff>
      <xdr:row>53</xdr:row>
      <xdr:rowOff>0</xdr:rowOff>
    </xdr:from>
    <xdr:to>
      <xdr:col>12</xdr:col>
      <xdr:colOff>428625</xdr:colOff>
      <xdr:row>65</xdr:row>
      <xdr:rowOff>114300</xdr:rowOff>
    </xdr:to>
    <xdr:graphicFrame macro="">
      <xdr:nvGraphicFramePr>
        <xdr:cNvPr id="527823"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138817" name="Group 1"/>
        <xdr:cNvGrpSpPr>
          <a:grpSpLocks/>
        </xdr:cNvGrpSpPr>
      </xdr:nvGrpSpPr>
      <xdr:grpSpPr bwMode="auto">
        <a:xfrm>
          <a:off x="3867150" y="104775"/>
          <a:ext cx="0" cy="314325"/>
          <a:chOff x="5362575" y="104775"/>
          <a:chExt cx="0" cy="314325"/>
        </a:xfrm>
      </xdr:grpSpPr>
      <xdr:sp macro="" textlink="">
        <xdr:nvSpPr>
          <xdr:cNvPr id="113882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63095482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38818" name="Group 15"/>
        <xdr:cNvGrpSpPr>
          <a:grpSpLocks/>
        </xdr:cNvGrpSpPr>
      </xdr:nvGrpSpPr>
      <xdr:grpSpPr bwMode="auto">
        <a:xfrm>
          <a:off x="3867150" y="104775"/>
          <a:ext cx="0" cy="314325"/>
          <a:chOff x="5362575" y="104775"/>
          <a:chExt cx="0" cy="314325"/>
        </a:xfrm>
      </xdr:grpSpPr>
      <xdr:sp macro="" textlink="">
        <xdr:nvSpPr>
          <xdr:cNvPr id="1138820"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63095482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381000</xdr:colOff>
      <xdr:row>0</xdr:row>
      <xdr:rowOff>28575</xdr:rowOff>
    </xdr:from>
    <xdr:to>
      <xdr:col>0</xdr:col>
      <xdr:colOff>1266825</xdr:colOff>
      <xdr:row>3</xdr:row>
      <xdr:rowOff>228600</xdr:rowOff>
    </xdr:to>
    <xdr:pic>
      <xdr:nvPicPr>
        <xdr:cNvPr id="1138819"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28575"/>
          <a:ext cx="8858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6984"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333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523875</xdr:colOff>
      <xdr:row>51</xdr:row>
      <xdr:rowOff>114300</xdr:rowOff>
    </xdr:from>
    <xdr:to>
      <xdr:col>15</xdr:col>
      <xdr:colOff>209550</xdr:colOff>
      <xdr:row>66</xdr:row>
      <xdr:rowOff>85725</xdr:rowOff>
    </xdr:to>
    <xdr:graphicFrame macro="">
      <xdr:nvGraphicFramePr>
        <xdr:cNvPr id="6985"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6986"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333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102018" name="Group 1"/>
        <xdr:cNvGrpSpPr>
          <a:grpSpLocks/>
        </xdr:cNvGrpSpPr>
      </xdr:nvGrpSpPr>
      <xdr:grpSpPr bwMode="auto">
        <a:xfrm>
          <a:off x="4181475" y="104775"/>
          <a:ext cx="0" cy="314325"/>
          <a:chOff x="5362575" y="104775"/>
          <a:chExt cx="0" cy="314325"/>
        </a:xfrm>
      </xdr:grpSpPr>
      <xdr:sp macro="" textlink="">
        <xdr:nvSpPr>
          <xdr:cNvPr id="110202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433943026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02019" name="Group 15"/>
        <xdr:cNvGrpSpPr>
          <a:grpSpLocks/>
        </xdr:cNvGrpSpPr>
      </xdr:nvGrpSpPr>
      <xdr:grpSpPr bwMode="auto">
        <a:xfrm>
          <a:off x="4181475" y="104775"/>
          <a:ext cx="0" cy="314325"/>
          <a:chOff x="5362575" y="104775"/>
          <a:chExt cx="0" cy="314325"/>
        </a:xfrm>
      </xdr:grpSpPr>
      <xdr:sp macro="" textlink="">
        <xdr:nvSpPr>
          <xdr:cNvPr id="11020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433943026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523875</xdr:colOff>
      <xdr:row>0</xdr:row>
      <xdr:rowOff>38100</xdr:rowOff>
    </xdr:from>
    <xdr:to>
      <xdr:col>0</xdr:col>
      <xdr:colOff>1409700</xdr:colOff>
      <xdr:row>3</xdr:row>
      <xdr:rowOff>238125</xdr:rowOff>
    </xdr:to>
    <xdr:pic>
      <xdr:nvPicPr>
        <xdr:cNvPr id="1102020"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38100"/>
          <a:ext cx="8858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9045"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600075</xdr:colOff>
      <xdr:row>51</xdr:row>
      <xdr:rowOff>76200</xdr:rowOff>
    </xdr:from>
    <xdr:to>
      <xdr:col>15</xdr:col>
      <xdr:colOff>104775</xdr:colOff>
      <xdr:row>66</xdr:row>
      <xdr:rowOff>95250</xdr:rowOff>
    </xdr:to>
    <xdr:graphicFrame macro="">
      <xdr:nvGraphicFramePr>
        <xdr:cNvPr id="9046"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904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49158" name="Group 1"/>
        <xdr:cNvGrpSpPr>
          <a:grpSpLocks/>
        </xdr:cNvGrpSpPr>
      </xdr:nvGrpSpPr>
      <xdr:grpSpPr bwMode="auto">
        <a:xfrm>
          <a:off x="4333875" y="104775"/>
          <a:ext cx="0" cy="314325"/>
          <a:chOff x="5362575" y="104775"/>
          <a:chExt cx="0" cy="314325"/>
        </a:xfrm>
      </xdr:grpSpPr>
      <xdr:sp macro="" textlink="">
        <xdr:nvSpPr>
          <xdr:cNvPr id="6491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433943026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9159" name="Group 15"/>
        <xdr:cNvGrpSpPr>
          <a:grpSpLocks/>
        </xdr:cNvGrpSpPr>
      </xdr:nvGrpSpPr>
      <xdr:grpSpPr bwMode="auto">
        <a:xfrm>
          <a:off x="4333875" y="104775"/>
          <a:ext cx="0" cy="314325"/>
          <a:chOff x="5362575" y="104775"/>
          <a:chExt cx="0" cy="314325"/>
        </a:xfrm>
      </xdr:grpSpPr>
      <xdr:sp macro="" textlink="">
        <xdr:nvSpPr>
          <xdr:cNvPr id="6491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433943026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523875</xdr:colOff>
      <xdr:row>0</xdr:row>
      <xdr:rowOff>38100</xdr:rowOff>
    </xdr:from>
    <xdr:to>
      <xdr:col>0</xdr:col>
      <xdr:colOff>1409700</xdr:colOff>
      <xdr:row>3</xdr:row>
      <xdr:rowOff>238125</xdr:rowOff>
    </xdr:to>
    <xdr:pic>
      <xdr:nvPicPr>
        <xdr:cNvPr id="649160"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38100"/>
          <a:ext cx="8858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11081"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1695450</xdr:colOff>
      <xdr:row>51</xdr:row>
      <xdr:rowOff>66675</xdr:rowOff>
    </xdr:from>
    <xdr:to>
      <xdr:col>14</xdr:col>
      <xdr:colOff>419100</xdr:colOff>
      <xdr:row>66</xdr:row>
      <xdr:rowOff>57150</xdr:rowOff>
    </xdr:to>
    <xdr:graphicFrame macro="">
      <xdr:nvGraphicFramePr>
        <xdr:cNvPr id="1108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11083"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91134" name="Group 1"/>
        <xdr:cNvGrpSpPr>
          <a:grpSpLocks/>
        </xdr:cNvGrpSpPr>
      </xdr:nvGrpSpPr>
      <xdr:grpSpPr bwMode="auto">
        <a:xfrm>
          <a:off x="4219575" y="104775"/>
          <a:ext cx="0" cy="314325"/>
          <a:chOff x="5362575" y="104775"/>
          <a:chExt cx="0" cy="314325"/>
        </a:xfrm>
      </xdr:grpSpPr>
      <xdr:sp macro="" textlink="">
        <xdr:nvSpPr>
          <xdr:cNvPr id="109115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390342028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1135" name="Group 15"/>
        <xdr:cNvGrpSpPr>
          <a:grpSpLocks/>
        </xdr:cNvGrpSpPr>
      </xdr:nvGrpSpPr>
      <xdr:grpSpPr bwMode="auto">
        <a:xfrm>
          <a:off x="4219575" y="104775"/>
          <a:ext cx="0" cy="314325"/>
          <a:chOff x="5362575" y="104775"/>
          <a:chExt cx="0" cy="314325"/>
        </a:xfrm>
      </xdr:grpSpPr>
      <xdr:sp macro="" textlink="">
        <xdr:nvSpPr>
          <xdr:cNvPr id="109114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390342028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1136" name="Group 1"/>
        <xdr:cNvGrpSpPr>
          <a:grpSpLocks/>
        </xdr:cNvGrpSpPr>
      </xdr:nvGrpSpPr>
      <xdr:grpSpPr bwMode="auto">
        <a:xfrm>
          <a:off x="4219575" y="104775"/>
          <a:ext cx="0" cy="314325"/>
          <a:chOff x="5362575" y="104775"/>
          <a:chExt cx="0" cy="314325"/>
        </a:xfrm>
      </xdr:grpSpPr>
      <xdr:sp macro="" textlink="">
        <xdr:nvSpPr>
          <xdr:cNvPr id="109114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390342028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1137" name="Group 15"/>
        <xdr:cNvGrpSpPr>
          <a:grpSpLocks/>
        </xdr:cNvGrpSpPr>
      </xdr:nvGrpSpPr>
      <xdr:grpSpPr bwMode="auto">
        <a:xfrm>
          <a:off x="4219575" y="104775"/>
          <a:ext cx="0" cy="314325"/>
          <a:chOff x="5362575" y="104775"/>
          <a:chExt cx="0" cy="314325"/>
        </a:xfrm>
      </xdr:grpSpPr>
      <xdr:sp macro="" textlink="">
        <xdr:nvSpPr>
          <xdr:cNvPr id="109114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390342028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1138" name="Group 1"/>
        <xdr:cNvGrpSpPr>
          <a:grpSpLocks/>
        </xdr:cNvGrpSpPr>
      </xdr:nvGrpSpPr>
      <xdr:grpSpPr bwMode="auto">
        <a:xfrm>
          <a:off x="4219575" y="104775"/>
          <a:ext cx="0" cy="314325"/>
          <a:chOff x="5362575" y="104775"/>
          <a:chExt cx="0" cy="314325"/>
        </a:xfrm>
      </xdr:grpSpPr>
      <xdr:sp macro="" textlink="">
        <xdr:nvSpPr>
          <xdr:cNvPr id="109114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1390342028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1139" name="Group 15"/>
        <xdr:cNvGrpSpPr>
          <a:grpSpLocks/>
        </xdr:cNvGrpSpPr>
      </xdr:nvGrpSpPr>
      <xdr:grpSpPr bwMode="auto">
        <a:xfrm>
          <a:off x="4219575" y="104775"/>
          <a:ext cx="0" cy="314325"/>
          <a:chOff x="5362575" y="104775"/>
          <a:chExt cx="0" cy="314325"/>
        </a:xfrm>
      </xdr:grpSpPr>
      <xdr:sp macro="" textlink="">
        <xdr:nvSpPr>
          <xdr:cNvPr id="109114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17"/>
          <xdr:cNvSpPr txBox="1">
            <a:spLocks noChangeArrowheads="1"/>
          </xdr:cNvSpPr>
        </xdr:nvSpPr>
        <xdr:spPr bwMode="auto">
          <a:xfrm>
            <a:off x="1390342028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381000</xdr:colOff>
      <xdr:row>0</xdr:row>
      <xdr:rowOff>28575</xdr:rowOff>
    </xdr:from>
    <xdr:to>
      <xdr:col>0</xdr:col>
      <xdr:colOff>1266825</xdr:colOff>
      <xdr:row>3</xdr:row>
      <xdr:rowOff>228600</xdr:rowOff>
    </xdr:to>
    <xdr:pic>
      <xdr:nvPicPr>
        <xdr:cNvPr id="109114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8575"/>
          <a:ext cx="8858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T177"/>
  <sheetViews>
    <sheetView topLeftCell="A55" zoomScaleNormal="100" workbookViewId="0">
      <selection activeCell="C73" sqref="C73:P73"/>
    </sheetView>
  </sheetViews>
  <sheetFormatPr baseColWidth="10" defaultColWidth="9.140625" defaultRowHeight="12.75" x14ac:dyDescent="0.2"/>
  <cols>
    <col min="1" max="1" width="0.7109375" style="84" customWidth="1"/>
    <col min="2" max="2" width="30" style="84" customWidth="1"/>
    <col min="3" max="3" width="16.85546875" style="84" customWidth="1"/>
    <col min="4" max="4" width="5" style="84" bestFit="1" customWidth="1"/>
    <col min="5" max="5" width="4.7109375" style="84" bestFit="1" customWidth="1"/>
    <col min="6" max="6" width="5.140625" style="84" bestFit="1" customWidth="1"/>
    <col min="7" max="7" width="5.42578125" style="84" bestFit="1" customWidth="1"/>
    <col min="8" max="8" width="5.140625" style="84" bestFit="1" customWidth="1"/>
    <col min="9" max="9" width="9.5703125" style="84" bestFit="1" customWidth="1"/>
    <col min="10" max="10" width="4.140625" style="84" bestFit="1" customWidth="1"/>
    <col min="11" max="11" width="6.42578125" style="84" bestFit="1" customWidth="1"/>
    <col min="12" max="12" width="4.85546875" style="84" bestFit="1" customWidth="1"/>
    <col min="13" max="13" width="8.42578125" style="84" customWidth="1"/>
    <col min="14" max="14" width="6.42578125" style="84" customWidth="1"/>
    <col min="15" max="15" width="9.85546875" style="84" customWidth="1"/>
    <col min="16" max="16" width="13.140625" style="84" customWidth="1"/>
    <col min="17" max="18" width="11.7109375" style="84" customWidth="1"/>
    <col min="19" max="19" width="9.140625" style="84" hidden="1" customWidth="1"/>
    <col min="20" max="20" width="9.140625" style="84" customWidth="1"/>
    <col min="21" max="16384" width="9.140625" style="84"/>
  </cols>
  <sheetData>
    <row r="1" spans="1:20" ht="4.5" customHeight="1" thickBot="1" x14ac:dyDescent="0.25"/>
    <row r="2" spans="1:20" ht="16.5" customHeight="1" x14ac:dyDescent="0.2">
      <c r="B2" s="263"/>
      <c r="C2" s="266" t="s">
        <v>58</v>
      </c>
      <c r="D2" s="267"/>
      <c r="E2" s="267"/>
      <c r="F2" s="267"/>
      <c r="G2" s="267"/>
      <c r="H2" s="267"/>
      <c r="I2" s="267"/>
      <c r="J2" s="267"/>
      <c r="K2" s="267"/>
      <c r="L2" s="267"/>
      <c r="M2" s="268"/>
      <c r="N2" s="269" t="s">
        <v>150</v>
      </c>
      <c r="O2" s="270"/>
      <c r="P2" s="271"/>
      <c r="S2" s="84">
        <v>0.9</v>
      </c>
    </row>
    <row r="3" spans="1:20" ht="15.75" customHeight="1" x14ac:dyDescent="0.2">
      <c r="B3" s="264"/>
      <c r="C3" s="272" t="s">
        <v>60</v>
      </c>
      <c r="D3" s="273"/>
      <c r="E3" s="273"/>
      <c r="F3" s="273"/>
      <c r="G3" s="273"/>
      <c r="H3" s="273"/>
      <c r="I3" s="273"/>
      <c r="J3" s="273"/>
      <c r="K3" s="273"/>
      <c r="L3" s="273"/>
      <c r="M3" s="274"/>
      <c r="N3" s="275" t="s">
        <v>151</v>
      </c>
      <c r="O3" s="276"/>
      <c r="P3" s="277"/>
      <c r="S3" s="84">
        <v>0.89990000000000003</v>
      </c>
    </row>
    <row r="4" spans="1:20" ht="15.75" customHeight="1" x14ac:dyDescent="0.2">
      <c r="B4" s="264"/>
      <c r="C4" s="272" t="s">
        <v>61</v>
      </c>
      <c r="D4" s="273"/>
      <c r="E4" s="273"/>
      <c r="F4" s="273"/>
      <c r="G4" s="273"/>
      <c r="H4" s="273"/>
      <c r="I4" s="273"/>
      <c r="J4" s="273"/>
      <c r="K4" s="273"/>
      <c r="L4" s="273"/>
      <c r="M4" s="274"/>
      <c r="N4" s="275" t="s">
        <v>152</v>
      </c>
      <c r="O4" s="276"/>
      <c r="P4" s="277"/>
      <c r="S4" s="84">
        <v>0.75</v>
      </c>
    </row>
    <row r="5" spans="1:20" ht="16.5" customHeight="1" thickBot="1" x14ac:dyDescent="0.25">
      <c r="B5" s="265"/>
      <c r="C5" s="278" t="s">
        <v>62</v>
      </c>
      <c r="D5" s="279"/>
      <c r="E5" s="279"/>
      <c r="F5" s="279"/>
      <c r="G5" s="279"/>
      <c r="H5" s="279"/>
      <c r="I5" s="279"/>
      <c r="J5" s="279"/>
      <c r="K5" s="279"/>
      <c r="L5" s="279"/>
      <c r="M5" s="280"/>
      <c r="N5" s="281" t="s">
        <v>63</v>
      </c>
      <c r="O5" s="282"/>
      <c r="P5" s="283"/>
      <c r="S5" s="84">
        <v>0.74990000000000001</v>
      </c>
    </row>
    <row r="6" spans="1:20" ht="3.75" customHeight="1" thickBot="1" x14ac:dyDescent="0.25">
      <c r="B6" s="29"/>
      <c r="C6" s="29"/>
      <c r="D6" s="29"/>
      <c r="E6" s="29"/>
      <c r="F6" s="29"/>
      <c r="G6" s="29"/>
      <c r="H6" s="29"/>
      <c r="I6" s="29"/>
      <c r="J6" s="29"/>
      <c r="K6" s="29"/>
      <c r="L6" s="29"/>
      <c r="M6" s="29"/>
      <c r="N6" s="29"/>
      <c r="O6" s="29"/>
      <c r="P6" s="29"/>
    </row>
    <row r="7" spans="1:20" ht="12.75" customHeight="1" x14ac:dyDescent="0.2">
      <c r="A7" s="85"/>
      <c r="B7" s="244" t="s">
        <v>66</v>
      </c>
      <c r="C7" s="245"/>
      <c r="D7" s="245"/>
      <c r="E7" s="245"/>
      <c r="F7" s="245"/>
      <c r="G7" s="245"/>
      <c r="H7" s="245"/>
      <c r="I7" s="245"/>
      <c r="J7" s="245"/>
      <c r="K7" s="245"/>
      <c r="L7" s="245"/>
      <c r="M7" s="245"/>
      <c r="N7" s="245"/>
      <c r="O7" s="245"/>
      <c r="P7" s="246"/>
      <c r="Q7" s="85"/>
    </row>
    <row r="8" spans="1:20" ht="13.5" customHeight="1" thickBot="1" x14ac:dyDescent="0.25">
      <c r="A8" s="85"/>
      <c r="B8" s="247"/>
      <c r="C8" s="248"/>
      <c r="D8" s="248"/>
      <c r="E8" s="248"/>
      <c r="F8" s="248"/>
      <c r="G8" s="248"/>
      <c r="H8" s="248"/>
      <c r="I8" s="248"/>
      <c r="J8" s="248"/>
      <c r="K8" s="248"/>
      <c r="L8" s="248"/>
      <c r="M8" s="248"/>
      <c r="N8" s="248"/>
      <c r="O8" s="248"/>
      <c r="P8" s="249"/>
      <c r="Q8" s="85"/>
    </row>
    <row r="9" spans="1:20" ht="6.75" customHeight="1" thickBot="1" x14ac:dyDescent="0.25">
      <c r="A9" s="85"/>
      <c r="B9" s="250"/>
      <c r="C9" s="250"/>
      <c r="D9" s="250"/>
      <c r="E9" s="250"/>
      <c r="F9" s="250"/>
      <c r="G9" s="250"/>
      <c r="H9" s="250"/>
      <c r="I9" s="250"/>
      <c r="J9" s="250"/>
      <c r="K9" s="250"/>
      <c r="L9" s="250"/>
      <c r="M9" s="250"/>
      <c r="N9" s="250"/>
      <c r="O9" s="250"/>
      <c r="P9" s="250"/>
      <c r="Q9" s="85"/>
    </row>
    <row r="10" spans="1:20" ht="26.25" customHeight="1" thickBot="1" x14ac:dyDescent="0.25">
      <c r="A10" s="85"/>
      <c r="B10" s="31" t="s">
        <v>76</v>
      </c>
      <c r="C10" s="251">
        <v>2023</v>
      </c>
      <c r="D10" s="252"/>
      <c r="E10" s="252"/>
      <c r="F10" s="252"/>
      <c r="G10" s="252"/>
      <c r="H10" s="252"/>
      <c r="I10" s="253"/>
      <c r="J10" s="254" t="s">
        <v>1</v>
      </c>
      <c r="K10" s="255"/>
      <c r="L10" s="255"/>
      <c r="M10" s="256"/>
      <c r="N10" s="257" t="s">
        <v>153</v>
      </c>
      <c r="O10" s="258"/>
      <c r="P10" s="259"/>
      <c r="Q10" s="85"/>
    </row>
    <row r="11" spans="1:20" ht="4.5" customHeight="1" thickBot="1" x14ac:dyDescent="0.25">
      <c r="A11" s="85"/>
      <c r="B11" s="260"/>
      <c r="C11" s="261"/>
      <c r="D11" s="261"/>
      <c r="E11" s="261"/>
      <c r="F11" s="261"/>
      <c r="G11" s="261"/>
      <c r="H11" s="261"/>
      <c r="I11" s="261"/>
      <c r="J11" s="261"/>
      <c r="K11" s="261"/>
      <c r="L11" s="261"/>
      <c r="M11" s="261"/>
      <c r="N11" s="261"/>
      <c r="O11" s="261"/>
      <c r="P11" s="262"/>
      <c r="Q11" s="85"/>
    </row>
    <row r="12" spans="1:20" ht="13.5" thickBot="1" x14ac:dyDescent="0.25">
      <c r="A12" s="85"/>
      <c r="B12" s="86" t="s">
        <v>0</v>
      </c>
      <c r="C12" s="200" t="s">
        <v>51</v>
      </c>
      <c r="D12" s="200"/>
      <c r="E12" s="200"/>
      <c r="F12" s="200"/>
      <c r="G12" s="200"/>
      <c r="H12" s="200"/>
      <c r="I12" s="200"/>
      <c r="J12" s="200"/>
      <c r="K12" s="200"/>
      <c r="L12" s="200"/>
      <c r="M12" s="200"/>
      <c r="N12" s="200"/>
      <c r="O12" s="200"/>
      <c r="P12" s="201"/>
      <c r="Q12" s="85"/>
    </row>
    <row r="13" spans="1:20" ht="4.5" customHeight="1" thickBot="1" x14ac:dyDescent="0.25">
      <c r="A13" s="85"/>
      <c r="B13" s="196"/>
      <c r="C13" s="197"/>
      <c r="D13" s="197"/>
      <c r="E13" s="197"/>
      <c r="F13" s="197"/>
      <c r="G13" s="197"/>
      <c r="H13" s="197"/>
      <c r="I13" s="197"/>
      <c r="J13" s="197"/>
      <c r="K13" s="197"/>
      <c r="L13" s="197"/>
      <c r="M13" s="197"/>
      <c r="N13" s="197"/>
      <c r="O13" s="197"/>
      <c r="P13" s="198"/>
      <c r="Q13" s="85"/>
    </row>
    <row r="14" spans="1:20" ht="13.5" thickBot="1" x14ac:dyDescent="0.25">
      <c r="A14" s="85"/>
      <c r="B14" s="86" t="s">
        <v>6</v>
      </c>
      <c r="C14" s="238" t="s">
        <v>118</v>
      </c>
      <c r="D14" s="239"/>
      <c r="E14" s="239"/>
      <c r="F14" s="239"/>
      <c r="G14" s="239"/>
      <c r="H14" s="239"/>
      <c r="I14" s="239"/>
      <c r="J14" s="239"/>
      <c r="K14" s="239"/>
      <c r="L14" s="239"/>
      <c r="M14" s="239"/>
      <c r="N14" s="239"/>
      <c r="O14" s="239"/>
      <c r="P14" s="240"/>
      <c r="Q14" s="85"/>
    </row>
    <row r="15" spans="1:20" ht="4.5" customHeight="1" thickBot="1" x14ac:dyDescent="0.25">
      <c r="A15" s="85"/>
      <c r="B15" s="209"/>
      <c r="C15" s="210"/>
      <c r="D15" s="210"/>
      <c r="E15" s="210"/>
      <c r="F15" s="210"/>
      <c r="G15" s="210"/>
      <c r="H15" s="210"/>
      <c r="I15" s="210"/>
      <c r="J15" s="210"/>
      <c r="K15" s="210"/>
      <c r="L15" s="210"/>
      <c r="M15" s="210"/>
      <c r="N15" s="210"/>
      <c r="O15" s="210"/>
      <c r="P15" s="211"/>
      <c r="Q15" s="85"/>
    </row>
    <row r="16" spans="1:20" ht="26.25" customHeight="1" thickBot="1" x14ac:dyDescent="0.25">
      <c r="A16" s="85"/>
      <c r="B16" s="86" t="s">
        <v>36</v>
      </c>
      <c r="C16" s="241" t="s">
        <v>165</v>
      </c>
      <c r="D16" s="242"/>
      <c r="E16" s="242"/>
      <c r="F16" s="242"/>
      <c r="G16" s="242"/>
      <c r="H16" s="242"/>
      <c r="I16" s="242"/>
      <c r="J16" s="242"/>
      <c r="K16" s="242"/>
      <c r="L16" s="242"/>
      <c r="M16" s="242"/>
      <c r="N16" s="242"/>
      <c r="O16" s="242"/>
      <c r="P16" s="243"/>
      <c r="Q16" s="85"/>
      <c r="T16" s="122" t="s">
        <v>136</v>
      </c>
    </row>
    <row r="17" spans="1:20" ht="4.5" customHeight="1" thickBot="1" x14ac:dyDescent="0.25">
      <c r="A17" s="85"/>
      <c r="B17" s="209"/>
      <c r="C17" s="210"/>
      <c r="D17" s="210"/>
      <c r="E17" s="210"/>
      <c r="F17" s="210"/>
      <c r="G17" s="210"/>
      <c r="H17" s="210"/>
      <c r="I17" s="210"/>
      <c r="J17" s="210"/>
      <c r="K17" s="210"/>
      <c r="L17" s="210"/>
      <c r="M17" s="210"/>
      <c r="N17" s="210"/>
      <c r="O17" s="210"/>
      <c r="P17" s="211"/>
      <c r="Q17" s="85"/>
      <c r="T17" s="122" t="s">
        <v>137</v>
      </c>
    </row>
    <row r="18" spans="1:20" ht="26.25" customHeight="1" thickBot="1" x14ac:dyDescent="0.25">
      <c r="A18" s="85"/>
      <c r="B18" s="86" t="s">
        <v>23</v>
      </c>
      <c r="C18" s="228" t="s">
        <v>175</v>
      </c>
      <c r="D18" s="229"/>
      <c r="E18" s="229"/>
      <c r="F18" s="229"/>
      <c r="G18" s="229"/>
      <c r="H18" s="229"/>
      <c r="I18" s="229"/>
      <c r="J18" s="229"/>
      <c r="K18" s="229"/>
      <c r="L18" s="229"/>
      <c r="M18" s="229"/>
      <c r="N18" s="229"/>
      <c r="O18" s="229"/>
      <c r="P18" s="230"/>
      <c r="Q18" s="85"/>
      <c r="T18" s="122" t="s">
        <v>113</v>
      </c>
    </row>
    <row r="19" spans="1:20" ht="4.5" customHeight="1" thickBot="1" x14ac:dyDescent="0.25">
      <c r="A19" s="85"/>
      <c r="B19" s="231"/>
      <c r="C19" s="231"/>
      <c r="D19" s="231"/>
      <c r="E19" s="231"/>
      <c r="F19" s="231"/>
      <c r="G19" s="231"/>
      <c r="H19" s="231"/>
      <c r="I19" s="231"/>
      <c r="J19" s="231"/>
      <c r="K19" s="231"/>
      <c r="L19" s="231"/>
      <c r="M19" s="231"/>
      <c r="N19" s="231"/>
      <c r="O19" s="231"/>
      <c r="P19" s="231"/>
      <c r="Q19" s="85"/>
      <c r="T19" s="122" t="s">
        <v>138</v>
      </c>
    </row>
    <row r="20" spans="1:20" ht="17.25" customHeight="1" thickBot="1" x14ac:dyDescent="0.25">
      <c r="A20" s="85"/>
      <c r="B20" s="163" t="s">
        <v>37</v>
      </c>
      <c r="C20" s="164"/>
      <c r="D20" s="164"/>
      <c r="E20" s="164"/>
      <c r="F20" s="164"/>
      <c r="G20" s="164"/>
      <c r="H20" s="164"/>
      <c r="I20" s="164"/>
      <c r="J20" s="164"/>
      <c r="K20" s="164"/>
      <c r="L20" s="164"/>
      <c r="M20" s="164"/>
      <c r="N20" s="164"/>
      <c r="O20" s="164"/>
      <c r="P20" s="165"/>
      <c r="Q20" s="85"/>
      <c r="T20" s="122" t="s">
        <v>139</v>
      </c>
    </row>
    <row r="21" spans="1:20" ht="4.5" customHeight="1" thickBot="1" x14ac:dyDescent="0.25">
      <c r="A21" s="85"/>
      <c r="B21" s="232"/>
      <c r="C21" s="233"/>
      <c r="D21" s="233"/>
      <c r="E21" s="233"/>
      <c r="F21" s="233"/>
      <c r="G21" s="233"/>
      <c r="H21" s="233"/>
      <c r="I21" s="233"/>
      <c r="J21" s="233"/>
      <c r="K21" s="233"/>
      <c r="L21" s="233"/>
      <c r="M21" s="233"/>
      <c r="N21" s="233"/>
      <c r="O21" s="233"/>
      <c r="P21" s="234"/>
      <c r="Q21" s="85"/>
      <c r="T21" s="122" t="s">
        <v>140</v>
      </c>
    </row>
    <row r="22" spans="1:20" ht="49.5" customHeight="1" thickBot="1" x14ac:dyDescent="0.25">
      <c r="A22" s="85"/>
      <c r="B22" s="86" t="s">
        <v>3</v>
      </c>
      <c r="C22" s="235" t="s">
        <v>119</v>
      </c>
      <c r="D22" s="236"/>
      <c r="E22" s="236"/>
      <c r="F22" s="236"/>
      <c r="G22" s="236"/>
      <c r="H22" s="236"/>
      <c r="I22" s="236"/>
      <c r="J22" s="236"/>
      <c r="K22" s="236"/>
      <c r="L22" s="236"/>
      <c r="M22" s="236"/>
      <c r="N22" s="236"/>
      <c r="O22" s="236"/>
      <c r="P22" s="237"/>
      <c r="Q22" s="85"/>
      <c r="T22" s="121"/>
    </row>
    <row r="23" spans="1:20" ht="4.5" customHeight="1" thickBot="1" x14ac:dyDescent="0.25">
      <c r="A23" s="85"/>
      <c r="B23" s="209"/>
      <c r="C23" s="210"/>
      <c r="D23" s="210"/>
      <c r="E23" s="210"/>
      <c r="F23" s="210"/>
      <c r="G23" s="210"/>
      <c r="H23" s="210"/>
      <c r="I23" s="210"/>
      <c r="J23" s="210"/>
      <c r="K23" s="210"/>
      <c r="L23" s="210"/>
      <c r="M23" s="210"/>
      <c r="N23" s="210"/>
      <c r="O23" s="210"/>
      <c r="P23" s="211"/>
      <c r="Q23" s="85"/>
    </row>
    <row r="24" spans="1:20" ht="87" customHeight="1" thickBot="1" x14ac:dyDescent="0.25">
      <c r="A24" s="85"/>
      <c r="B24" s="86" t="s">
        <v>24</v>
      </c>
      <c r="C24" s="212" t="s">
        <v>123</v>
      </c>
      <c r="D24" s="213"/>
      <c r="E24" s="213"/>
      <c r="F24" s="213"/>
      <c r="G24" s="213"/>
      <c r="H24" s="213"/>
      <c r="I24" s="213"/>
      <c r="J24" s="213"/>
      <c r="K24" s="213"/>
      <c r="L24" s="213"/>
      <c r="M24" s="213"/>
      <c r="N24" s="213"/>
      <c r="O24" s="213"/>
      <c r="P24" s="214"/>
      <c r="Q24" s="85"/>
    </row>
    <row r="25" spans="1:20" ht="4.5" customHeight="1" thickBot="1" x14ac:dyDescent="0.25">
      <c r="A25" s="85"/>
      <c r="B25" s="215"/>
      <c r="C25" s="216"/>
      <c r="D25" s="216"/>
      <c r="E25" s="216"/>
      <c r="F25" s="216"/>
      <c r="G25" s="216"/>
      <c r="H25" s="216"/>
      <c r="I25" s="216"/>
      <c r="J25" s="216"/>
      <c r="K25" s="216"/>
      <c r="L25" s="216"/>
      <c r="M25" s="216"/>
      <c r="N25" s="216"/>
      <c r="O25" s="216"/>
      <c r="P25" s="217"/>
      <c r="Q25" s="85"/>
    </row>
    <row r="26" spans="1:20" ht="13.5" customHeight="1" thickBot="1" x14ac:dyDescent="0.25">
      <c r="A26" s="85"/>
      <c r="B26" s="87" t="s">
        <v>2</v>
      </c>
      <c r="C26" s="218">
        <v>0.9</v>
      </c>
      <c r="D26" s="219"/>
      <c r="E26" s="219"/>
      <c r="F26" s="219"/>
      <c r="G26" s="219"/>
      <c r="H26" s="219"/>
      <c r="I26" s="219"/>
      <c r="J26" s="219"/>
      <c r="K26" s="219"/>
      <c r="L26" s="219"/>
      <c r="M26" s="219"/>
      <c r="N26" s="219"/>
      <c r="O26" s="219"/>
      <c r="P26" s="220"/>
      <c r="Q26" s="85"/>
    </row>
    <row r="27" spans="1:20" ht="4.5" customHeight="1" thickBot="1" x14ac:dyDescent="0.25">
      <c r="A27" s="85"/>
      <c r="B27" s="221"/>
      <c r="C27" s="222"/>
      <c r="D27" s="222"/>
      <c r="E27" s="222"/>
      <c r="F27" s="222"/>
      <c r="G27" s="222"/>
      <c r="H27" s="222"/>
      <c r="I27" s="222"/>
      <c r="J27" s="222"/>
      <c r="K27" s="222"/>
      <c r="L27" s="222"/>
      <c r="M27" s="222"/>
      <c r="N27" s="222"/>
      <c r="O27" s="222"/>
      <c r="P27" s="223"/>
      <c r="Q27" s="85"/>
    </row>
    <row r="28" spans="1:20" ht="12.75" customHeight="1" thickBot="1" x14ac:dyDescent="0.25">
      <c r="A28" s="85"/>
      <c r="B28" s="87" t="s">
        <v>25</v>
      </c>
      <c r="C28" s="88" t="s">
        <v>26</v>
      </c>
      <c r="D28" s="224" t="s">
        <v>162</v>
      </c>
      <c r="E28" s="219"/>
      <c r="F28" s="219"/>
      <c r="G28" s="220"/>
      <c r="H28" s="225" t="s">
        <v>27</v>
      </c>
      <c r="I28" s="225"/>
      <c r="J28" s="225"/>
      <c r="K28" s="224" t="s">
        <v>187</v>
      </c>
      <c r="L28" s="219"/>
      <c r="M28" s="220"/>
      <c r="N28" s="226" t="s">
        <v>28</v>
      </c>
      <c r="O28" s="227"/>
      <c r="P28" s="89" t="s">
        <v>180</v>
      </c>
      <c r="Q28" s="85"/>
    </row>
    <row r="29" spans="1:20" ht="4.5" customHeight="1" thickBot="1" x14ac:dyDescent="0.25">
      <c r="A29" s="85"/>
      <c r="B29" s="206"/>
      <c r="C29" s="207"/>
      <c r="D29" s="207"/>
      <c r="E29" s="207"/>
      <c r="F29" s="207"/>
      <c r="G29" s="207"/>
      <c r="H29" s="207"/>
      <c r="I29" s="207"/>
      <c r="J29" s="207"/>
      <c r="K29" s="207"/>
      <c r="L29" s="207"/>
      <c r="M29" s="207"/>
      <c r="N29" s="207"/>
      <c r="O29" s="207"/>
      <c r="P29" s="208"/>
      <c r="Q29" s="85"/>
    </row>
    <row r="30" spans="1:20" ht="13.5" thickBot="1" x14ac:dyDescent="0.25">
      <c r="A30" s="85"/>
      <c r="B30" s="90" t="s">
        <v>7</v>
      </c>
      <c r="C30" s="199" t="s">
        <v>105</v>
      </c>
      <c r="D30" s="200"/>
      <c r="E30" s="200"/>
      <c r="F30" s="200"/>
      <c r="G30" s="200"/>
      <c r="H30" s="200"/>
      <c r="I30" s="200"/>
      <c r="J30" s="200"/>
      <c r="K30" s="200"/>
      <c r="L30" s="200"/>
      <c r="M30" s="200"/>
      <c r="N30" s="200"/>
      <c r="O30" s="200"/>
      <c r="P30" s="201"/>
      <c r="Q30" s="85"/>
    </row>
    <row r="31" spans="1:20" ht="4.5" customHeight="1" thickBot="1" x14ac:dyDescent="0.25">
      <c r="A31" s="85"/>
      <c r="B31" s="209"/>
      <c r="C31" s="210"/>
      <c r="D31" s="210"/>
      <c r="E31" s="210"/>
      <c r="F31" s="210"/>
      <c r="G31" s="210"/>
      <c r="H31" s="210"/>
      <c r="I31" s="210"/>
      <c r="J31" s="210"/>
      <c r="K31" s="210"/>
      <c r="L31" s="210"/>
      <c r="M31" s="210"/>
      <c r="N31" s="210"/>
      <c r="O31" s="210"/>
      <c r="P31" s="211"/>
      <c r="Q31" s="85"/>
    </row>
    <row r="32" spans="1:20" ht="13.5" thickBot="1" x14ac:dyDescent="0.25">
      <c r="A32" s="85"/>
      <c r="B32" s="90" t="s">
        <v>4</v>
      </c>
      <c r="C32" s="199" t="s">
        <v>71</v>
      </c>
      <c r="D32" s="200"/>
      <c r="E32" s="200"/>
      <c r="F32" s="200"/>
      <c r="G32" s="200"/>
      <c r="H32" s="200"/>
      <c r="I32" s="200"/>
      <c r="J32" s="200"/>
      <c r="K32" s="200"/>
      <c r="L32" s="200"/>
      <c r="M32" s="200"/>
      <c r="N32" s="200"/>
      <c r="O32" s="200"/>
      <c r="P32" s="201"/>
      <c r="Q32" s="85"/>
    </row>
    <row r="33" spans="1:17" ht="4.5" customHeight="1" thickBot="1" x14ac:dyDescent="0.25">
      <c r="A33" s="85"/>
      <c r="B33" s="209"/>
      <c r="C33" s="210"/>
      <c r="D33" s="210"/>
      <c r="E33" s="210"/>
      <c r="F33" s="210"/>
      <c r="G33" s="210"/>
      <c r="H33" s="210"/>
      <c r="I33" s="210"/>
      <c r="J33" s="210"/>
      <c r="K33" s="210"/>
      <c r="L33" s="210"/>
      <c r="M33" s="210"/>
      <c r="N33" s="210"/>
      <c r="O33" s="210"/>
      <c r="P33" s="211"/>
      <c r="Q33" s="85"/>
    </row>
    <row r="34" spans="1:17" ht="13.5" thickBot="1" x14ac:dyDescent="0.25">
      <c r="A34" s="85"/>
      <c r="B34" s="90" t="s">
        <v>35</v>
      </c>
      <c r="C34" s="199" t="s">
        <v>71</v>
      </c>
      <c r="D34" s="200"/>
      <c r="E34" s="200"/>
      <c r="F34" s="200"/>
      <c r="G34" s="200"/>
      <c r="H34" s="200"/>
      <c r="I34" s="200"/>
      <c r="J34" s="200"/>
      <c r="K34" s="200"/>
      <c r="L34" s="200"/>
      <c r="M34" s="200"/>
      <c r="N34" s="200"/>
      <c r="O34" s="200"/>
      <c r="P34" s="201"/>
      <c r="Q34" s="85"/>
    </row>
    <row r="35" spans="1:17" ht="4.5" customHeight="1" thickBot="1" x14ac:dyDescent="0.25">
      <c r="A35" s="85"/>
      <c r="B35" s="196"/>
      <c r="C35" s="197"/>
      <c r="D35" s="197"/>
      <c r="E35" s="197"/>
      <c r="F35" s="197"/>
      <c r="G35" s="197"/>
      <c r="H35" s="197"/>
      <c r="I35" s="197"/>
      <c r="J35" s="197"/>
      <c r="K35" s="197"/>
      <c r="L35" s="197"/>
      <c r="M35" s="197"/>
      <c r="N35" s="197"/>
      <c r="O35" s="197"/>
      <c r="P35" s="198"/>
      <c r="Q35" s="85"/>
    </row>
    <row r="36" spans="1:17" ht="16.5" customHeight="1" thickBot="1" x14ac:dyDescent="0.25">
      <c r="A36" s="85"/>
      <c r="B36" s="90" t="s">
        <v>65</v>
      </c>
      <c r="C36" s="199" t="s">
        <v>71</v>
      </c>
      <c r="D36" s="200"/>
      <c r="E36" s="200"/>
      <c r="F36" s="200"/>
      <c r="G36" s="200"/>
      <c r="H36" s="200"/>
      <c r="I36" s="200"/>
      <c r="J36" s="200"/>
      <c r="K36" s="200"/>
      <c r="L36" s="200"/>
      <c r="M36" s="200"/>
      <c r="N36" s="200"/>
      <c r="O36" s="200"/>
      <c r="P36" s="201"/>
      <c r="Q36" s="85"/>
    </row>
    <row r="37" spans="1:17" ht="4.5" customHeight="1" thickBot="1" x14ac:dyDescent="0.25">
      <c r="A37" s="85"/>
      <c r="B37" s="91"/>
      <c r="C37" s="91"/>
      <c r="D37" s="91"/>
      <c r="E37" s="91"/>
      <c r="F37" s="91"/>
      <c r="G37" s="91"/>
      <c r="H37" s="91"/>
      <c r="I37" s="91"/>
      <c r="J37" s="91"/>
      <c r="K37" s="91"/>
      <c r="L37" s="91"/>
      <c r="M37" s="91"/>
      <c r="N37" s="91"/>
      <c r="O37" s="91"/>
      <c r="P37" s="91"/>
      <c r="Q37" s="85"/>
    </row>
    <row r="38" spans="1:17" ht="13.5" thickBot="1" x14ac:dyDescent="0.25">
      <c r="A38" s="85"/>
      <c r="B38" s="202" t="s">
        <v>29</v>
      </c>
      <c r="C38" s="203"/>
      <c r="D38" s="203"/>
      <c r="E38" s="203"/>
      <c r="F38" s="203"/>
      <c r="G38" s="203"/>
      <c r="H38" s="203"/>
      <c r="I38" s="203"/>
      <c r="J38" s="203"/>
      <c r="K38" s="203"/>
      <c r="L38" s="203"/>
      <c r="M38" s="203"/>
      <c r="N38" s="203"/>
      <c r="O38" s="204"/>
      <c r="P38" s="205"/>
      <c r="Q38" s="85"/>
    </row>
    <row r="39" spans="1:17" ht="13.5" thickBot="1" x14ac:dyDescent="0.25">
      <c r="A39" s="85"/>
      <c r="B39" s="92" t="s">
        <v>34</v>
      </c>
      <c r="C39" s="202" t="s">
        <v>30</v>
      </c>
      <c r="D39" s="203"/>
      <c r="E39" s="203"/>
      <c r="F39" s="203"/>
      <c r="G39" s="205"/>
      <c r="H39" s="202" t="s">
        <v>7</v>
      </c>
      <c r="I39" s="203"/>
      <c r="J39" s="203"/>
      <c r="K39" s="203"/>
      <c r="L39" s="205"/>
      <c r="M39" s="202" t="s">
        <v>31</v>
      </c>
      <c r="N39" s="203"/>
      <c r="O39" s="204"/>
      <c r="P39" s="205"/>
      <c r="Q39" s="85"/>
    </row>
    <row r="40" spans="1:17" ht="42" customHeight="1" x14ac:dyDescent="0.2">
      <c r="A40" s="85"/>
      <c r="B40" s="130" t="s">
        <v>124</v>
      </c>
      <c r="C40" s="192" t="s">
        <v>126</v>
      </c>
      <c r="D40" s="192"/>
      <c r="E40" s="192"/>
      <c r="F40" s="192"/>
      <c r="G40" s="192"/>
      <c r="H40" s="192" t="s">
        <v>108</v>
      </c>
      <c r="I40" s="192"/>
      <c r="J40" s="192"/>
      <c r="K40" s="192"/>
      <c r="L40" s="192"/>
      <c r="M40" s="192" t="s">
        <v>109</v>
      </c>
      <c r="N40" s="192"/>
      <c r="O40" s="192"/>
      <c r="P40" s="193"/>
      <c r="Q40" s="85"/>
    </row>
    <row r="41" spans="1:17" ht="27.75" customHeight="1" x14ac:dyDescent="0.2">
      <c r="A41" s="85"/>
      <c r="B41" s="131" t="s">
        <v>125</v>
      </c>
      <c r="C41" s="194" t="s">
        <v>107</v>
      </c>
      <c r="D41" s="194"/>
      <c r="E41" s="194"/>
      <c r="F41" s="194"/>
      <c r="G41" s="194"/>
      <c r="H41" s="194" t="s">
        <v>108</v>
      </c>
      <c r="I41" s="194"/>
      <c r="J41" s="194"/>
      <c r="K41" s="194"/>
      <c r="L41" s="194"/>
      <c r="M41" s="194" t="s">
        <v>109</v>
      </c>
      <c r="N41" s="194"/>
      <c r="O41" s="194"/>
      <c r="P41" s="195"/>
      <c r="Q41" s="85"/>
    </row>
    <row r="42" spans="1:17" ht="13.5" customHeight="1" x14ac:dyDescent="0.2">
      <c r="A42" s="85"/>
      <c r="B42" s="93"/>
      <c r="C42" s="177"/>
      <c r="D42" s="177"/>
      <c r="E42" s="177"/>
      <c r="F42" s="177"/>
      <c r="G42" s="177"/>
      <c r="H42" s="177"/>
      <c r="I42" s="177"/>
      <c r="J42" s="177"/>
      <c r="K42" s="177"/>
      <c r="L42" s="177"/>
      <c r="M42" s="177"/>
      <c r="N42" s="177"/>
      <c r="O42" s="177"/>
      <c r="P42" s="178"/>
      <c r="Q42" s="85"/>
    </row>
    <row r="43" spans="1:17" ht="12.75" customHeight="1" x14ac:dyDescent="0.2">
      <c r="A43" s="85"/>
      <c r="B43" s="93"/>
      <c r="C43" s="177"/>
      <c r="D43" s="177"/>
      <c r="E43" s="177"/>
      <c r="F43" s="177"/>
      <c r="G43" s="177"/>
      <c r="H43" s="177"/>
      <c r="I43" s="177"/>
      <c r="J43" s="177"/>
      <c r="K43" s="177"/>
      <c r="L43" s="177"/>
      <c r="M43" s="177"/>
      <c r="N43" s="177"/>
      <c r="O43" s="177"/>
      <c r="P43" s="178"/>
      <c r="Q43" s="85"/>
    </row>
    <row r="44" spans="1:17" ht="11.25" customHeight="1" thickBot="1" x14ac:dyDescent="0.25">
      <c r="A44" s="85"/>
      <c r="B44" s="94"/>
      <c r="C44" s="161"/>
      <c r="D44" s="161"/>
      <c r="E44" s="161"/>
      <c r="F44" s="161"/>
      <c r="G44" s="161"/>
      <c r="H44" s="161"/>
      <c r="I44" s="161"/>
      <c r="J44" s="161"/>
      <c r="K44" s="161"/>
      <c r="L44" s="161"/>
      <c r="M44" s="161"/>
      <c r="N44" s="161"/>
      <c r="O44" s="161"/>
      <c r="P44" s="162"/>
      <c r="Q44" s="85"/>
    </row>
    <row r="45" spans="1:17" ht="4.5" customHeight="1" thickBot="1" x14ac:dyDescent="0.25">
      <c r="A45" s="85"/>
      <c r="B45" s="95"/>
      <c r="C45" s="95"/>
      <c r="D45" s="95"/>
      <c r="E45" s="95"/>
      <c r="F45" s="95"/>
      <c r="G45" s="95"/>
      <c r="H45" s="95"/>
      <c r="I45" s="95"/>
      <c r="J45" s="95"/>
      <c r="K45" s="95"/>
      <c r="L45" s="95"/>
      <c r="M45" s="95"/>
      <c r="N45" s="95"/>
      <c r="O45" s="95"/>
      <c r="P45" s="95"/>
      <c r="Q45" s="85"/>
    </row>
    <row r="46" spans="1:17" ht="13.5" customHeight="1" thickBot="1" x14ac:dyDescent="0.25">
      <c r="A46" s="85"/>
      <c r="B46" s="163" t="s">
        <v>8</v>
      </c>
      <c r="C46" s="164"/>
      <c r="D46" s="164"/>
      <c r="E46" s="164"/>
      <c r="F46" s="164"/>
      <c r="G46" s="164"/>
      <c r="H46" s="164"/>
      <c r="I46" s="164"/>
      <c r="J46" s="164"/>
      <c r="K46" s="164"/>
      <c r="L46" s="164"/>
      <c r="M46" s="164"/>
      <c r="N46" s="164"/>
      <c r="O46" s="164"/>
      <c r="P46" s="165"/>
      <c r="Q46" s="85"/>
    </row>
    <row r="47" spans="1:17" ht="4.5" customHeight="1" thickBot="1" x14ac:dyDescent="0.25">
      <c r="A47" s="85"/>
      <c r="B47" s="96"/>
      <c r="C47" s="91"/>
      <c r="D47" s="91"/>
      <c r="E47" s="91"/>
      <c r="F47" s="91"/>
      <c r="G47" s="91"/>
      <c r="H47" s="91"/>
      <c r="I47" s="91"/>
      <c r="J47" s="91"/>
      <c r="K47" s="91"/>
      <c r="L47" s="91"/>
      <c r="M47" s="91"/>
      <c r="N47" s="91"/>
      <c r="O47" s="91"/>
      <c r="P47" s="97"/>
      <c r="Q47" s="85"/>
    </row>
    <row r="48" spans="1:17" x14ac:dyDescent="0.2">
      <c r="A48" s="85"/>
      <c r="B48" s="166" t="s">
        <v>32</v>
      </c>
      <c r="C48" s="98" t="s">
        <v>9</v>
      </c>
      <c r="D48" s="99" t="s">
        <v>11</v>
      </c>
      <c r="E48" s="99" t="s">
        <v>12</v>
      </c>
      <c r="F48" s="99" t="s">
        <v>13</v>
      </c>
      <c r="G48" s="99" t="s">
        <v>14</v>
      </c>
      <c r="H48" s="99" t="s">
        <v>15</v>
      </c>
      <c r="I48" s="99" t="s">
        <v>16</v>
      </c>
      <c r="J48" s="99" t="s">
        <v>17</v>
      </c>
      <c r="K48" s="99" t="s">
        <v>18</v>
      </c>
      <c r="L48" s="99" t="s">
        <v>19</v>
      </c>
      <c r="M48" s="99" t="s">
        <v>20</v>
      </c>
      <c r="N48" s="99" t="s">
        <v>21</v>
      </c>
      <c r="O48" s="100" t="s">
        <v>22</v>
      </c>
      <c r="P48" s="101" t="s">
        <v>117</v>
      </c>
      <c r="Q48" s="85"/>
    </row>
    <row r="49" spans="1:17" ht="13.5" thickBot="1" x14ac:dyDescent="0.25">
      <c r="A49" s="85"/>
      <c r="B49" s="167"/>
      <c r="C49" s="102" t="s">
        <v>10</v>
      </c>
      <c r="D49" s="103"/>
      <c r="E49" s="103"/>
      <c r="F49" s="103"/>
      <c r="G49" s="103"/>
      <c r="H49" s="103"/>
      <c r="I49" s="104">
        <f>Reg_EvaluacionOp!D10</f>
        <v>1</v>
      </c>
      <c r="J49" s="103"/>
      <c r="K49" s="103"/>
      <c r="L49" s="103"/>
      <c r="M49" s="103"/>
      <c r="N49" s="103"/>
      <c r="O49" s="104">
        <f>Reg_EvaluacionOp!F10</f>
        <v>1</v>
      </c>
      <c r="P49" s="104">
        <f>Reg_EvaluacionOp!H10</f>
        <v>1</v>
      </c>
      <c r="Q49" s="85"/>
    </row>
    <row r="50" spans="1:17" ht="4.5" customHeight="1" thickBot="1" x14ac:dyDescent="0.25">
      <c r="A50" s="85"/>
      <c r="B50" s="105">
        <v>0.9</v>
      </c>
      <c r="C50" s="106"/>
      <c r="D50" s="106"/>
      <c r="E50" s="106"/>
      <c r="F50" s="106"/>
      <c r="G50" s="106"/>
      <c r="H50" s="106"/>
      <c r="I50" s="137">
        <v>0.9</v>
      </c>
      <c r="J50" s="106"/>
      <c r="K50" s="106"/>
      <c r="L50" s="106"/>
      <c r="M50" s="106"/>
      <c r="N50" s="106"/>
      <c r="O50" s="137">
        <v>0.9</v>
      </c>
      <c r="P50" s="138">
        <v>0.9</v>
      </c>
      <c r="Q50" s="85"/>
    </row>
    <row r="51" spans="1:17" ht="13.5" thickBot="1" x14ac:dyDescent="0.25">
      <c r="A51" s="85"/>
      <c r="B51" s="163" t="s">
        <v>33</v>
      </c>
      <c r="C51" s="164"/>
      <c r="D51" s="164"/>
      <c r="E51" s="164"/>
      <c r="F51" s="164"/>
      <c r="G51" s="164"/>
      <c r="H51" s="164"/>
      <c r="I51" s="164"/>
      <c r="J51" s="164"/>
      <c r="K51" s="164"/>
      <c r="L51" s="164"/>
      <c r="M51" s="164"/>
      <c r="N51" s="164"/>
      <c r="O51" s="164"/>
      <c r="P51" s="165"/>
      <c r="Q51" s="85"/>
    </row>
    <row r="52" spans="1:17" x14ac:dyDescent="0.2">
      <c r="A52" s="85"/>
      <c r="B52" s="183" t="s">
        <v>83</v>
      </c>
      <c r="C52" s="184"/>
      <c r="D52" s="184"/>
      <c r="E52" s="184"/>
      <c r="F52" s="184"/>
      <c r="G52" s="184"/>
      <c r="H52" s="184"/>
      <c r="I52" s="184"/>
      <c r="J52" s="184"/>
      <c r="K52" s="184"/>
      <c r="L52" s="184"/>
      <c r="M52" s="184"/>
      <c r="N52" s="184"/>
      <c r="O52" s="184"/>
      <c r="P52" s="185"/>
      <c r="Q52" s="85"/>
    </row>
    <row r="53" spans="1:17" x14ac:dyDescent="0.2">
      <c r="A53" s="85"/>
      <c r="B53" s="186"/>
      <c r="C53" s="187"/>
      <c r="D53" s="187"/>
      <c r="E53" s="187"/>
      <c r="F53" s="187"/>
      <c r="G53" s="187"/>
      <c r="H53" s="187"/>
      <c r="I53" s="187"/>
      <c r="J53" s="187"/>
      <c r="K53" s="187"/>
      <c r="L53" s="187"/>
      <c r="M53" s="187"/>
      <c r="N53" s="187"/>
      <c r="O53" s="187"/>
      <c r="P53" s="188"/>
      <c r="Q53" s="85"/>
    </row>
    <row r="54" spans="1:17" x14ac:dyDescent="0.2">
      <c r="A54" s="85"/>
      <c r="B54" s="186"/>
      <c r="C54" s="187"/>
      <c r="D54" s="187"/>
      <c r="E54" s="187"/>
      <c r="F54" s="187"/>
      <c r="G54" s="187"/>
      <c r="H54" s="187"/>
      <c r="I54" s="187"/>
      <c r="J54" s="187"/>
      <c r="K54" s="187"/>
      <c r="L54" s="187"/>
      <c r="M54" s="187"/>
      <c r="N54" s="187"/>
      <c r="O54" s="187"/>
      <c r="P54" s="188"/>
      <c r="Q54" s="85"/>
    </row>
    <row r="55" spans="1:17" x14ac:dyDescent="0.2">
      <c r="A55" s="85"/>
      <c r="B55" s="186"/>
      <c r="C55" s="187"/>
      <c r="D55" s="187"/>
      <c r="E55" s="187"/>
      <c r="F55" s="187"/>
      <c r="G55" s="187"/>
      <c r="H55" s="187"/>
      <c r="I55" s="187"/>
      <c r="J55" s="187"/>
      <c r="K55" s="187"/>
      <c r="L55" s="187"/>
      <c r="M55" s="187"/>
      <c r="N55" s="187"/>
      <c r="O55" s="187"/>
      <c r="P55" s="188"/>
      <c r="Q55" s="85"/>
    </row>
    <row r="56" spans="1:17" x14ac:dyDescent="0.2">
      <c r="A56" s="85"/>
      <c r="B56" s="186"/>
      <c r="C56" s="187"/>
      <c r="D56" s="187"/>
      <c r="E56" s="187"/>
      <c r="F56" s="187"/>
      <c r="G56" s="187"/>
      <c r="H56" s="187"/>
      <c r="I56" s="187"/>
      <c r="J56" s="187"/>
      <c r="K56" s="187"/>
      <c r="L56" s="187"/>
      <c r="M56" s="187"/>
      <c r="N56" s="187"/>
      <c r="O56" s="187"/>
      <c r="P56" s="188"/>
      <c r="Q56" s="85"/>
    </row>
    <row r="57" spans="1:17" x14ac:dyDescent="0.2">
      <c r="A57" s="85"/>
      <c r="B57" s="186"/>
      <c r="C57" s="187"/>
      <c r="D57" s="187"/>
      <c r="E57" s="187"/>
      <c r="F57" s="187"/>
      <c r="G57" s="187"/>
      <c r="H57" s="187"/>
      <c r="I57" s="187"/>
      <c r="J57" s="187"/>
      <c r="K57" s="187"/>
      <c r="L57" s="187"/>
      <c r="M57" s="187"/>
      <c r="N57" s="187"/>
      <c r="O57" s="187"/>
      <c r="P57" s="188"/>
      <c r="Q57" s="85"/>
    </row>
    <row r="58" spans="1:17" x14ac:dyDescent="0.2">
      <c r="A58" s="85"/>
      <c r="B58" s="186"/>
      <c r="C58" s="187"/>
      <c r="D58" s="187"/>
      <c r="E58" s="187"/>
      <c r="F58" s="187"/>
      <c r="G58" s="187"/>
      <c r="H58" s="187"/>
      <c r="I58" s="187"/>
      <c r="J58" s="187"/>
      <c r="K58" s="187"/>
      <c r="L58" s="187"/>
      <c r="M58" s="187"/>
      <c r="N58" s="187"/>
      <c r="O58" s="187"/>
      <c r="P58" s="188"/>
      <c r="Q58" s="85"/>
    </row>
    <row r="59" spans="1:17" x14ac:dyDescent="0.2">
      <c r="A59" s="85"/>
      <c r="B59" s="186"/>
      <c r="C59" s="187"/>
      <c r="D59" s="187"/>
      <c r="E59" s="187"/>
      <c r="F59" s="187"/>
      <c r="G59" s="187"/>
      <c r="H59" s="187"/>
      <c r="I59" s="187"/>
      <c r="J59" s="187"/>
      <c r="K59" s="187"/>
      <c r="L59" s="187"/>
      <c r="M59" s="187"/>
      <c r="N59" s="187"/>
      <c r="O59" s="187"/>
      <c r="P59" s="188"/>
      <c r="Q59" s="85"/>
    </row>
    <row r="60" spans="1:17" x14ac:dyDescent="0.2">
      <c r="A60" s="85"/>
      <c r="B60" s="186"/>
      <c r="C60" s="187"/>
      <c r="D60" s="187"/>
      <c r="E60" s="187"/>
      <c r="F60" s="187"/>
      <c r="G60" s="187"/>
      <c r="H60" s="187"/>
      <c r="I60" s="187"/>
      <c r="J60" s="187"/>
      <c r="K60" s="187"/>
      <c r="L60" s="187"/>
      <c r="M60" s="187"/>
      <c r="N60" s="187"/>
      <c r="O60" s="187"/>
      <c r="P60" s="188"/>
      <c r="Q60" s="85"/>
    </row>
    <row r="61" spans="1:17" x14ac:dyDescent="0.2">
      <c r="A61" s="85"/>
      <c r="B61" s="186"/>
      <c r="C61" s="187"/>
      <c r="D61" s="187"/>
      <c r="E61" s="187"/>
      <c r="F61" s="187"/>
      <c r="G61" s="187"/>
      <c r="H61" s="187"/>
      <c r="I61" s="187"/>
      <c r="J61" s="187"/>
      <c r="K61" s="187"/>
      <c r="L61" s="187"/>
      <c r="M61" s="187"/>
      <c r="N61" s="187"/>
      <c r="O61" s="187"/>
      <c r="P61" s="188"/>
      <c r="Q61" s="85"/>
    </row>
    <row r="62" spans="1:17" x14ac:dyDescent="0.2">
      <c r="A62" s="85"/>
      <c r="B62" s="186"/>
      <c r="C62" s="187"/>
      <c r="D62" s="187"/>
      <c r="E62" s="187"/>
      <c r="F62" s="187"/>
      <c r="G62" s="187"/>
      <c r="H62" s="187"/>
      <c r="I62" s="187"/>
      <c r="J62" s="187"/>
      <c r="K62" s="187"/>
      <c r="L62" s="187"/>
      <c r="M62" s="187"/>
      <c r="N62" s="187"/>
      <c r="O62" s="187"/>
      <c r="P62" s="188"/>
      <c r="Q62" s="85"/>
    </row>
    <row r="63" spans="1:17" x14ac:dyDescent="0.2">
      <c r="A63" s="85"/>
      <c r="B63" s="186"/>
      <c r="C63" s="187"/>
      <c r="D63" s="187"/>
      <c r="E63" s="187"/>
      <c r="F63" s="187"/>
      <c r="G63" s="187"/>
      <c r="H63" s="187"/>
      <c r="I63" s="187"/>
      <c r="J63" s="187"/>
      <c r="K63" s="187"/>
      <c r="L63" s="187"/>
      <c r="M63" s="187"/>
      <c r="N63" s="187"/>
      <c r="O63" s="187"/>
      <c r="P63" s="188"/>
      <c r="Q63" s="85"/>
    </row>
    <row r="64" spans="1:17" x14ac:dyDescent="0.2">
      <c r="A64" s="85"/>
      <c r="B64" s="186"/>
      <c r="C64" s="187"/>
      <c r="D64" s="187"/>
      <c r="E64" s="187"/>
      <c r="F64" s="187"/>
      <c r="G64" s="187"/>
      <c r="H64" s="187"/>
      <c r="I64" s="187"/>
      <c r="J64" s="187"/>
      <c r="K64" s="187"/>
      <c r="L64" s="187"/>
      <c r="M64" s="187"/>
      <c r="N64" s="187"/>
      <c r="O64" s="187"/>
      <c r="P64" s="188"/>
      <c r="Q64" s="85"/>
    </row>
    <row r="65" spans="1:17" x14ac:dyDescent="0.2">
      <c r="A65" s="85"/>
      <c r="B65" s="186"/>
      <c r="C65" s="187"/>
      <c r="D65" s="187"/>
      <c r="E65" s="187"/>
      <c r="F65" s="187"/>
      <c r="G65" s="187"/>
      <c r="H65" s="187"/>
      <c r="I65" s="187"/>
      <c r="J65" s="187"/>
      <c r="K65" s="187"/>
      <c r="L65" s="187"/>
      <c r="M65" s="187"/>
      <c r="N65" s="187"/>
      <c r="O65" s="187"/>
      <c r="P65" s="188"/>
      <c r="Q65" s="85"/>
    </row>
    <row r="66" spans="1:17" x14ac:dyDescent="0.2">
      <c r="A66" s="85"/>
      <c r="B66" s="186"/>
      <c r="C66" s="187"/>
      <c r="D66" s="187"/>
      <c r="E66" s="187"/>
      <c r="F66" s="187"/>
      <c r="G66" s="187"/>
      <c r="H66" s="187"/>
      <c r="I66" s="187"/>
      <c r="J66" s="187"/>
      <c r="K66" s="187"/>
      <c r="L66" s="187"/>
      <c r="M66" s="187"/>
      <c r="N66" s="187"/>
      <c r="O66" s="187"/>
      <c r="P66" s="188"/>
      <c r="Q66" s="85"/>
    </row>
    <row r="67" spans="1:17" ht="13.5" thickBot="1" x14ac:dyDescent="0.25">
      <c r="A67" s="85"/>
      <c r="B67" s="189"/>
      <c r="C67" s="190"/>
      <c r="D67" s="190"/>
      <c r="E67" s="190"/>
      <c r="F67" s="190"/>
      <c r="G67" s="190"/>
      <c r="H67" s="190"/>
      <c r="I67" s="190"/>
      <c r="J67" s="190"/>
      <c r="K67" s="190"/>
      <c r="L67" s="190"/>
      <c r="M67" s="190"/>
      <c r="N67" s="190"/>
      <c r="O67" s="190"/>
      <c r="P67" s="191"/>
      <c r="Q67" s="85"/>
    </row>
    <row r="68" spans="1:17" s="107" customFormat="1" ht="4.5" customHeight="1" thickBot="1" x14ac:dyDescent="0.25">
      <c r="A68" s="182"/>
      <c r="B68" s="182"/>
      <c r="C68" s="182"/>
      <c r="D68" s="182"/>
      <c r="E68" s="182"/>
      <c r="F68" s="182"/>
      <c r="G68" s="182"/>
      <c r="H68" s="182"/>
      <c r="I68" s="182"/>
      <c r="J68" s="182"/>
      <c r="K68" s="182"/>
      <c r="L68" s="182"/>
      <c r="M68" s="182"/>
      <c r="N68" s="182"/>
      <c r="O68" s="182"/>
      <c r="P68" s="182"/>
      <c r="Q68" s="182"/>
    </row>
    <row r="69" spans="1:17" s="107" customFormat="1" ht="15" customHeight="1" x14ac:dyDescent="0.2">
      <c r="A69" s="139"/>
      <c r="B69" s="171" t="s">
        <v>5</v>
      </c>
      <c r="C69" s="174" t="s">
        <v>178</v>
      </c>
      <c r="D69" s="175"/>
      <c r="E69" s="175"/>
      <c r="F69" s="175"/>
      <c r="G69" s="175"/>
      <c r="H69" s="175"/>
      <c r="I69" s="175"/>
      <c r="J69" s="175"/>
      <c r="K69" s="175"/>
      <c r="L69" s="175"/>
      <c r="M69" s="175"/>
      <c r="N69" s="175"/>
      <c r="O69" s="175"/>
      <c r="P69" s="176"/>
      <c r="Q69" s="139"/>
    </row>
    <row r="70" spans="1:17" ht="90" customHeight="1" thickBot="1" x14ac:dyDescent="0.25">
      <c r="A70" s="85"/>
      <c r="B70" s="172"/>
      <c r="C70" s="168" t="s">
        <v>188</v>
      </c>
      <c r="D70" s="169"/>
      <c r="E70" s="169"/>
      <c r="F70" s="169"/>
      <c r="G70" s="169"/>
      <c r="H70" s="169"/>
      <c r="I70" s="169"/>
      <c r="J70" s="169"/>
      <c r="K70" s="169"/>
      <c r="L70" s="169"/>
      <c r="M70" s="169"/>
      <c r="N70" s="169"/>
      <c r="O70" s="169"/>
      <c r="P70" s="170"/>
      <c r="Q70" s="85"/>
    </row>
    <row r="71" spans="1:17" ht="15" customHeight="1" x14ac:dyDescent="0.2">
      <c r="A71" s="85"/>
      <c r="B71" s="172"/>
      <c r="C71" s="174" t="s">
        <v>179</v>
      </c>
      <c r="D71" s="175"/>
      <c r="E71" s="175"/>
      <c r="F71" s="175"/>
      <c r="G71" s="175"/>
      <c r="H71" s="175"/>
      <c r="I71" s="175"/>
      <c r="J71" s="175"/>
      <c r="K71" s="175"/>
      <c r="L71" s="175"/>
      <c r="M71" s="175"/>
      <c r="N71" s="175"/>
      <c r="O71" s="175"/>
      <c r="P71" s="176"/>
      <c r="Q71" s="85"/>
    </row>
    <row r="72" spans="1:17" ht="90" customHeight="1" thickBot="1" x14ac:dyDescent="0.25">
      <c r="A72" s="85"/>
      <c r="B72" s="173"/>
      <c r="C72" s="168" t="s">
        <v>188</v>
      </c>
      <c r="D72" s="169"/>
      <c r="E72" s="169"/>
      <c r="F72" s="169"/>
      <c r="G72" s="169"/>
      <c r="H72" s="169"/>
      <c r="I72" s="169"/>
      <c r="J72" s="169"/>
      <c r="K72" s="169"/>
      <c r="L72" s="169"/>
      <c r="M72" s="169"/>
      <c r="N72" s="169"/>
      <c r="O72" s="169"/>
      <c r="P72" s="170"/>
      <c r="Q72" s="85"/>
    </row>
    <row r="73" spans="1:17" ht="24" customHeight="1" thickBot="1" x14ac:dyDescent="0.25">
      <c r="A73" s="85"/>
      <c r="B73" s="108" t="s">
        <v>64</v>
      </c>
      <c r="C73" s="179" t="s">
        <v>157</v>
      </c>
      <c r="D73" s="180"/>
      <c r="E73" s="180"/>
      <c r="F73" s="180"/>
      <c r="G73" s="180"/>
      <c r="H73" s="180"/>
      <c r="I73" s="180"/>
      <c r="J73" s="180"/>
      <c r="K73" s="180"/>
      <c r="L73" s="180"/>
      <c r="M73" s="180"/>
      <c r="N73" s="180"/>
      <c r="O73" s="180"/>
      <c r="P73" s="181"/>
      <c r="Q73" s="85"/>
    </row>
    <row r="74" spans="1:17" ht="21.75" customHeight="1" thickBot="1" x14ac:dyDescent="0.25">
      <c r="A74" s="85"/>
      <c r="B74" s="108" t="s">
        <v>77</v>
      </c>
      <c r="C74" s="159" t="s">
        <v>78</v>
      </c>
      <c r="D74" s="159"/>
      <c r="E74" s="159"/>
      <c r="F74" s="159"/>
      <c r="G74" s="159"/>
      <c r="H74" s="159"/>
      <c r="I74" s="159"/>
      <c r="J74" s="159"/>
      <c r="K74" s="159"/>
      <c r="L74" s="159"/>
      <c r="M74" s="159"/>
      <c r="N74" s="159"/>
      <c r="O74" s="159"/>
      <c r="P74" s="160"/>
      <c r="Q74" s="85"/>
    </row>
    <row r="77" spans="1:17" x14ac:dyDescent="0.2">
      <c r="C77" s="109"/>
    </row>
    <row r="88" spans="1:19" x14ac:dyDescent="0.2">
      <c r="B88" s="110"/>
      <c r="C88" s="110"/>
      <c r="D88" s="110"/>
      <c r="E88" s="110"/>
      <c r="F88" s="110"/>
      <c r="G88" s="110"/>
      <c r="H88" s="110"/>
      <c r="I88" s="110"/>
      <c r="J88" s="110"/>
      <c r="K88" s="110"/>
      <c r="L88" s="110"/>
      <c r="M88" s="110"/>
    </row>
    <row r="89" spans="1:19" x14ac:dyDescent="0.2">
      <c r="B89" s="110"/>
      <c r="C89" s="110"/>
      <c r="D89" s="110"/>
      <c r="E89" s="110"/>
      <c r="F89" s="110"/>
      <c r="G89" s="110"/>
      <c r="H89" s="110"/>
      <c r="I89" s="110"/>
      <c r="J89" s="110"/>
      <c r="K89" s="110"/>
      <c r="L89" s="110"/>
      <c r="M89" s="110"/>
    </row>
    <row r="90" spans="1:19" x14ac:dyDescent="0.2">
      <c r="B90" s="110"/>
      <c r="C90" s="110"/>
      <c r="D90" s="110"/>
      <c r="E90" s="110"/>
      <c r="F90" s="110"/>
      <c r="G90" s="110"/>
      <c r="H90" s="110"/>
      <c r="I90" s="110"/>
      <c r="J90" s="110"/>
      <c r="K90" s="110"/>
      <c r="L90" s="110"/>
      <c r="M90" s="110"/>
    </row>
    <row r="91" spans="1:19" x14ac:dyDescent="0.2">
      <c r="B91" s="110"/>
      <c r="C91" s="110"/>
      <c r="D91" s="110"/>
      <c r="E91" s="110"/>
      <c r="F91" s="110"/>
      <c r="G91" s="110"/>
      <c r="H91" s="110"/>
      <c r="I91" s="110"/>
      <c r="J91" s="110"/>
      <c r="K91" s="110"/>
      <c r="L91" s="110"/>
      <c r="M91" s="110"/>
    </row>
    <row r="92" spans="1:19" x14ac:dyDescent="0.2">
      <c r="B92" s="110"/>
      <c r="C92" s="110"/>
      <c r="D92" s="110"/>
      <c r="E92" s="110"/>
      <c r="F92" s="110"/>
      <c r="G92" s="110"/>
      <c r="H92" s="110"/>
      <c r="I92" s="110"/>
      <c r="J92" s="110"/>
      <c r="K92" s="110"/>
      <c r="L92" s="110"/>
      <c r="M92" s="110"/>
    </row>
    <row r="93" spans="1:19" x14ac:dyDescent="0.2">
      <c r="B93" s="110"/>
      <c r="C93" s="110"/>
      <c r="D93" s="110"/>
      <c r="E93" s="110"/>
      <c r="F93" s="110"/>
      <c r="G93" s="110"/>
      <c r="H93" s="110"/>
      <c r="J93" s="110"/>
      <c r="K93" s="110"/>
      <c r="L93" s="110"/>
      <c r="M93" s="110"/>
    </row>
    <row r="94" spans="1:19" x14ac:dyDescent="0.2">
      <c r="B94" s="110"/>
      <c r="C94" s="110"/>
      <c r="D94" s="110"/>
      <c r="E94" s="110"/>
      <c r="F94" s="110"/>
      <c r="G94" s="110"/>
      <c r="H94" s="110"/>
      <c r="J94" s="110"/>
      <c r="K94" s="110"/>
      <c r="L94" s="110"/>
      <c r="M94" s="110"/>
    </row>
    <row r="95" spans="1:19" x14ac:dyDescent="0.2">
      <c r="B95" s="110"/>
      <c r="C95" s="110"/>
      <c r="D95" s="110"/>
      <c r="E95" s="110"/>
      <c r="F95" s="110"/>
      <c r="G95" s="110"/>
      <c r="H95" s="110"/>
      <c r="J95" s="110"/>
      <c r="K95" s="110"/>
      <c r="L95" s="110"/>
      <c r="M95" s="110"/>
    </row>
    <row r="96" spans="1:19" x14ac:dyDescent="0.2">
      <c r="A96" s="111"/>
      <c r="B96" s="111"/>
      <c r="C96" s="111"/>
      <c r="D96" s="111"/>
      <c r="E96" s="111"/>
      <c r="F96" s="111"/>
      <c r="G96" s="111"/>
      <c r="H96" s="111"/>
      <c r="I96" s="111"/>
      <c r="J96" s="111"/>
      <c r="K96" s="111"/>
      <c r="L96" s="111"/>
      <c r="M96" s="111"/>
      <c r="N96" s="111"/>
      <c r="O96" s="111"/>
      <c r="P96" s="111"/>
      <c r="Q96" s="111"/>
      <c r="R96" s="111"/>
      <c r="S96" s="111"/>
    </row>
    <row r="97" spans="1:19" x14ac:dyDescent="0.2">
      <c r="A97" s="112"/>
      <c r="B97" s="112"/>
      <c r="C97" s="112"/>
      <c r="D97" s="112"/>
      <c r="E97" s="112"/>
      <c r="F97" s="112"/>
      <c r="G97" s="112"/>
      <c r="H97" s="112"/>
      <c r="I97" s="112"/>
      <c r="J97" s="112"/>
      <c r="K97" s="112"/>
      <c r="L97" s="112"/>
      <c r="M97" s="112"/>
      <c r="N97" s="112"/>
      <c r="O97" s="112"/>
      <c r="P97" s="112"/>
      <c r="Q97" s="112"/>
      <c r="R97" s="112"/>
      <c r="S97" s="112"/>
    </row>
    <row r="98" spans="1:19" x14ac:dyDescent="0.2">
      <c r="A98" s="112"/>
      <c r="B98" s="112"/>
      <c r="C98" s="112"/>
      <c r="D98" s="112"/>
      <c r="E98" s="112"/>
      <c r="F98" s="112"/>
      <c r="G98" s="112"/>
      <c r="H98" s="112"/>
      <c r="I98" s="112"/>
      <c r="J98" s="112"/>
      <c r="K98" s="112"/>
      <c r="L98" s="112"/>
      <c r="M98" s="112"/>
      <c r="N98" s="112"/>
      <c r="O98" s="112"/>
      <c r="P98" s="112"/>
      <c r="Q98" s="112"/>
      <c r="R98" s="112"/>
      <c r="S98" s="112"/>
    </row>
    <row r="99" spans="1:19" x14ac:dyDescent="0.2">
      <c r="A99" s="112"/>
      <c r="B99" s="112" t="s">
        <v>39</v>
      </c>
      <c r="C99" s="112" t="s">
        <v>38</v>
      </c>
      <c r="D99" s="112" t="s">
        <v>40</v>
      </c>
      <c r="E99" s="112"/>
      <c r="F99" s="112"/>
      <c r="G99" s="112"/>
      <c r="H99" s="112"/>
      <c r="I99" s="112"/>
      <c r="J99" s="112"/>
      <c r="K99" s="112"/>
      <c r="L99" s="112"/>
      <c r="M99" s="112"/>
      <c r="N99" s="112"/>
      <c r="O99" s="112"/>
      <c r="P99" s="112"/>
      <c r="Q99" s="113" t="s">
        <v>70</v>
      </c>
      <c r="R99" s="112"/>
      <c r="S99" s="112"/>
    </row>
    <row r="100" spans="1:19" x14ac:dyDescent="0.2">
      <c r="A100" s="112"/>
      <c r="B100" s="113" t="s">
        <v>41</v>
      </c>
      <c r="C100" s="113" t="s">
        <v>43</v>
      </c>
      <c r="D100" s="114" t="s">
        <v>90</v>
      </c>
      <c r="E100" s="112"/>
      <c r="F100" s="112"/>
      <c r="G100" s="112"/>
      <c r="H100" s="112"/>
      <c r="I100" s="112"/>
      <c r="J100" s="112"/>
      <c r="K100" s="112"/>
      <c r="L100" s="112"/>
      <c r="M100" s="113" t="s">
        <v>67</v>
      </c>
      <c r="N100" s="112"/>
      <c r="O100" s="112"/>
      <c r="P100" s="112"/>
      <c r="Q100" s="113" t="s">
        <v>71</v>
      </c>
      <c r="R100" s="112"/>
      <c r="S100" s="112"/>
    </row>
    <row r="101" spans="1:19" x14ac:dyDescent="0.2">
      <c r="A101" s="112"/>
      <c r="B101" s="113" t="s">
        <v>79</v>
      </c>
      <c r="C101" s="113" t="s">
        <v>44</v>
      </c>
      <c r="D101" s="114" t="s">
        <v>91</v>
      </c>
      <c r="E101" s="112"/>
      <c r="F101" s="112"/>
      <c r="G101" s="112"/>
      <c r="H101" s="112"/>
      <c r="I101" s="112"/>
      <c r="J101" s="112"/>
      <c r="K101" s="112"/>
      <c r="L101" s="112"/>
      <c r="M101" s="113" t="s">
        <v>69</v>
      </c>
      <c r="N101" s="112"/>
      <c r="O101" s="112"/>
      <c r="P101" s="112"/>
      <c r="Q101" s="113" t="s">
        <v>73</v>
      </c>
      <c r="R101" s="112"/>
      <c r="S101" s="112"/>
    </row>
    <row r="102" spans="1:19" x14ac:dyDescent="0.2">
      <c r="A102" s="112"/>
      <c r="B102" s="113" t="s">
        <v>42</v>
      </c>
      <c r="C102" s="113" t="s">
        <v>45</v>
      </c>
      <c r="D102" s="114" t="s">
        <v>92</v>
      </c>
      <c r="E102" s="112"/>
      <c r="F102" s="112"/>
      <c r="G102" s="112"/>
      <c r="H102" s="112"/>
      <c r="I102" s="112"/>
      <c r="J102" s="112"/>
      <c r="K102" s="112"/>
      <c r="L102" s="112"/>
      <c r="M102" s="113" t="s">
        <v>78</v>
      </c>
      <c r="N102" s="112"/>
      <c r="O102" s="112"/>
      <c r="P102" s="112"/>
      <c r="Q102" s="113" t="s">
        <v>72</v>
      </c>
      <c r="R102" s="112"/>
      <c r="S102" s="112"/>
    </row>
    <row r="103" spans="1:19" x14ac:dyDescent="0.2">
      <c r="A103" s="112"/>
      <c r="B103" s="112"/>
      <c r="C103" s="113" t="s">
        <v>46</v>
      </c>
      <c r="D103" s="114" t="s">
        <v>93</v>
      </c>
      <c r="E103" s="112"/>
      <c r="F103" s="112"/>
      <c r="G103" s="112"/>
      <c r="H103" s="112"/>
      <c r="I103" s="112"/>
      <c r="J103" s="112"/>
      <c r="K103" s="112"/>
      <c r="L103" s="112"/>
      <c r="M103" s="113"/>
      <c r="N103" s="112"/>
      <c r="O103" s="112"/>
      <c r="P103" s="112"/>
      <c r="Q103" s="113" t="s">
        <v>74</v>
      </c>
      <c r="R103" s="112"/>
      <c r="S103" s="112"/>
    </row>
    <row r="104" spans="1:19" x14ac:dyDescent="0.2">
      <c r="A104" s="112"/>
      <c r="B104" s="112"/>
      <c r="C104" s="113" t="s">
        <v>47</v>
      </c>
      <c r="D104" s="114" t="s">
        <v>94</v>
      </c>
      <c r="E104" s="112"/>
      <c r="F104" s="112"/>
      <c r="G104" s="112"/>
      <c r="H104" s="112"/>
      <c r="I104" s="112"/>
      <c r="J104" s="112"/>
      <c r="K104" s="112"/>
      <c r="L104" s="112"/>
      <c r="M104" s="112"/>
      <c r="N104" s="112" t="s">
        <v>68</v>
      </c>
      <c r="O104" s="112"/>
      <c r="P104" s="112"/>
      <c r="Q104" s="113" t="s">
        <v>75</v>
      </c>
      <c r="R104" s="112"/>
      <c r="S104" s="112"/>
    </row>
    <row r="105" spans="1:19" x14ac:dyDescent="0.2">
      <c r="A105" s="112"/>
      <c r="B105" s="112"/>
      <c r="C105" s="113" t="s">
        <v>48</v>
      </c>
      <c r="D105" s="114" t="s">
        <v>95</v>
      </c>
      <c r="E105" s="112"/>
      <c r="F105" s="112"/>
      <c r="G105" s="112"/>
      <c r="H105" s="112"/>
      <c r="I105" s="112"/>
      <c r="J105" s="112"/>
      <c r="K105" s="112"/>
      <c r="L105" s="112"/>
      <c r="M105" s="112"/>
      <c r="N105" s="112"/>
      <c r="O105" s="112"/>
      <c r="P105" s="112"/>
      <c r="Q105" s="112"/>
      <c r="R105" s="112"/>
      <c r="S105" s="112"/>
    </row>
    <row r="106" spans="1:19" x14ac:dyDescent="0.2">
      <c r="A106" s="112"/>
      <c r="B106" s="112"/>
      <c r="C106" s="113" t="s">
        <v>49</v>
      </c>
      <c r="D106" s="114" t="s">
        <v>57</v>
      </c>
      <c r="E106" s="112"/>
      <c r="F106" s="112"/>
      <c r="G106" s="112"/>
      <c r="H106" s="112"/>
      <c r="I106" s="112"/>
      <c r="J106" s="112"/>
      <c r="K106" s="112"/>
      <c r="L106" s="112"/>
      <c r="M106" s="112"/>
      <c r="N106" s="112"/>
      <c r="O106" s="112"/>
      <c r="P106" s="112"/>
      <c r="Q106" s="112"/>
      <c r="R106" s="112"/>
      <c r="S106" s="112"/>
    </row>
    <row r="107" spans="1:19" x14ac:dyDescent="0.2">
      <c r="A107" s="112"/>
      <c r="B107" s="112"/>
      <c r="C107" s="112"/>
      <c r="D107" s="114" t="s">
        <v>56</v>
      </c>
      <c r="E107" s="112"/>
      <c r="F107" s="112"/>
      <c r="G107" s="112"/>
      <c r="H107" s="112"/>
      <c r="I107" s="112"/>
      <c r="J107" s="112"/>
      <c r="K107" s="112"/>
      <c r="L107" s="112"/>
      <c r="M107" s="112"/>
      <c r="N107" s="112"/>
      <c r="O107" s="112"/>
      <c r="P107" s="112"/>
      <c r="Q107" s="112"/>
      <c r="R107" s="112"/>
      <c r="S107" s="112"/>
    </row>
    <row r="108" spans="1:19" x14ac:dyDescent="0.2">
      <c r="A108" s="112"/>
      <c r="B108" s="112"/>
      <c r="C108" s="112"/>
      <c r="D108" s="114" t="s">
        <v>51</v>
      </c>
      <c r="E108" s="112"/>
      <c r="F108" s="112"/>
      <c r="G108" s="112"/>
      <c r="H108" s="112"/>
      <c r="I108" s="112"/>
      <c r="J108" s="112"/>
      <c r="K108" s="112"/>
      <c r="L108" s="112"/>
      <c r="M108" s="112"/>
      <c r="N108" s="112"/>
      <c r="O108" s="112"/>
      <c r="P108" s="112"/>
      <c r="Q108" s="112"/>
      <c r="R108" s="112"/>
      <c r="S108" s="112"/>
    </row>
    <row r="109" spans="1:19" x14ac:dyDescent="0.2">
      <c r="A109" s="112"/>
      <c r="B109" s="112"/>
      <c r="C109" s="112"/>
      <c r="D109" s="114" t="s">
        <v>50</v>
      </c>
      <c r="E109" s="112"/>
      <c r="F109" s="112"/>
      <c r="G109" s="112"/>
      <c r="H109" s="112"/>
      <c r="I109" s="112"/>
      <c r="J109" s="112"/>
      <c r="K109" s="112"/>
      <c r="L109" s="112"/>
      <c r="M109" s="112"/>
      <c r="N109" s="112"/>
      <c r="O109" s="112"/>
      <c r="P109" s="112"/>
      <c r="Q109" s="113">
        <v>2015</v>
      </c>
      <c r="R109" s="112"/>
      <c r="S109" s="112"/>
    </row>
    <row r="110" spans="1:19" ht="12.75" customHeight="1" x14ac:dyDescent="0.2">
      <c r="A110" s="112"/>
      <c r="B110" s="112"/>
      <c r="C110" s="112"/>
      <c r="D110" s="114" t="s">
        <v>53</v>
      </c>
      <c r="E110" s="112"/>
      <c r="F110" s="112"/>
      <c r="G110" s="112"/>
      <c r="H110" s="112"/>
      <c r="I110" s="112"/>
      <c r="J110" s="112"/>
      <c r="K110" s="112"/>
      <c r="L110" s="112"/>
      <c r="M110" s="112"/>
      <c r="N110" s="112"/>
      <c r="O110" s="112"/>
      <c r="P110" s="112"/>
      <c r="Q110" s="113">
        <v>2016</v>
      </c>
      <c r="R110" s="112"/>
      <c r="S110" s="112"/>
    </row>
    <row r="111" spans="1:19" x14ac:dyDescent="0.2">
      <c r="A111" s="112"/>
      <c r="B111" s="112"/>
      <c r="C111" s="112"/>
      <c r="D111" s="114" t="s">
        <v>52</v>
      </c>
      <c r="E111" s="112"/>
      <c r="F111" s="112"/>
      <c r="G111" s="112"/>
      <c r="H111" s="112"/>
      <c r="I111" s="112"/>
      <c r="J111" s="112"/>
      <c r="K111" s="112"/>
      <c r="L111" s="112"/>
      <c r="M111" s="112"/>
      <c r="N111" s="112"/>
      <c r="O111" s="112"/>
      <c r="P111" s="112"/>
      <c r="Q111" s="113">
        <v>2017</v>
      </c>
      <c r="R111" s="112"/>
      <c r="S111" s="112"/>
    </row>
    <row r="112" spans="1:19" x14ac:dyDescent="0.2">
      <c r="A112" s="112"/>
      <c r="B112" s="112"/>
      <c r="C112" s="112"/>
      <c r="D112" s="114" t="s">
        <v>54</v>
      </c>
      <c r="E112" s="112"/>
      <c r="F112" s="112"/>
      <c r="G112" s="112"/>
      <c r="H112" s="112"/>
      <c r="I112" s="112"/>
      <c r="J112" s="112"/>
      <c r="K112" s="112"/>
      <c r="L112" s="112"/>
      <c r="M112" s="112"/>
      <c r="N112" s="112"/>
      <c r="O112" s="112"/>
      <c r="P112" s="112"/>
      <c r="Q112" s="113">
        <v>2018</v>
      </c>
      <c r="R112" s="112"/>
      <c r="S112" s="112"/>
    </row>
    <row r="113" spans="1:19" x14ac:dyDescent="0.2">
      <c r="A113" s="112"/>
      <c r="B113" s="112"/>
      <c r="C113" s="112"/>
      <c r="D113" s="114" t="s">
        <v>96</v>
      </c>
      <c r="E113" s="112"/>
      <c r="F113" s="112"/>
      <c r="G113" s="112"/>
      <c r="H113" s="112"/>
      <c r="I113" s="112"/>
      <c r="J113" s="112"/>
      <c r="K113" s="112"/>
      <c r="L113" s="112"/>
      <c r="M113" s="112"/>
      <c r="N113" s="112"/>
      <c r="O113" s="112"/>
      <c r="P113" s="112"/>
      <c r="Q113" s="112"/>
      <c r="R113" s="112"/>
      <c r="S113" s="112"/>
    </row>
    <row r="114" spans="1:19" x14ac:dyDescent="0.2">
      <c r="A114" s="112"/>
      <c r="B114" s="112"/>
      <c r="C114" s="112"/>
      <c r="D114" s="114" t="s">
        <v>81</v>
      </c>
      <c r="E114" s="112"/>
      <c r="F114" s="112"/>
      <c r="G114" s="112"/>
      <c r="H114" s="112"/>
      <c r="I114" s="112"/>
      <c r="J114" s="112"/>
      <c r="K114" s="112"/>
      <c r="L114" s="112"/>
      <c r="M114" s="112"/>
      <c r="N114" s="112"/>
      <c r="O114" s="112"/>
      <c r="P114" s="112"/>
      <c r="Q114" s="112"/>
      <c r="R114" s="112"/>
      <c r="S114" s="112"/>
    </row>
    <row r="115" spans="1:19" x14ac:dyDescent="0.2">
      <c r="A115" s="112"/>
      <c r="B115" s="115"/>
      <c r="C115" s="112"/>
      <c r="D115" s="114" t="s">
        <v>82</v>
      </c>
      <c r="E115" s="112"/>
      <c r="F115" s="112"/>
      <c r="G115" s="112"/>
      <c r="H115" s="112"/>
      <c r="I115" s="112"/>
      <c r="J115" s="112"/>
      <c r="K115" s="112"/>
      <c r="L115" s="112"/>
      <c r="M115" s="112"/>
      <c r="N115" s="112"/>
      <c r="O115" s="112"/>
      <c r="P115" s="112"/>
      <c r="Q115" s="112"/>
      <c r="R115" s="112"/>
      <c r="S115" s="112"/>
    </row>
    <row r="116" spans="1:19" x14ac:dyDescent="0.2">
      <c r="A116" s="112"/>
      <c r="B116" s="115"/>
      <c r="C116" s="112"/>
      <c r="D116" s="114" t="s">
        <v>80</v>
      </c>
      <c r="E116" s="112"/>
      <c r="F116" s="112"/>
      <c r="G116" s="112"/>
      <c r="H116" s="112"/>
      <c r="I116" s="112"/>
      <c r="J116" s="112"/>
      <c r="K116" s="112"/>
      <c r="L116" s="112"/>
      <c r="M116" s="112"/>
      <c r="N116" s="112"/>
      <c r="O116" s="112"/>
      <c r="P116" s="112"/>
      <c r="Q116" s="112"/>
      <c r="R116" s="112"/>
      <c r="S116" s="112"/>
    </row>
    <row r="117" spans="1:19" x14ac:dyDescent="0.2">
      <c r="A117" s="112"/>
      <c r="B117" s="115"/>
      <c r="C117" s="112"/>
      <c r="D117" s="114" t="s">
        <v>97</v>
      </c>
      <c r="E117" s="112"/>
      <c r="F117" s="112"/>
      <c r="G117" s="112"/>
      <c r="H117" s="112"/>
      <c r="I117" s="112"/>
      <c r="J117" s="112"/>
      <c r="K117" s="112"/>
      <c r="L117" s="112"/>
      <c r="M117" s="112"/>
      <c r="N117" s="112"/>
      <c r="O117" s="112"/>
      <c r="P117" s="112"/>
      <c r="Q117" s="112"/>
      <c r="R117" s="112"/>
      <c r="S117" s="112"/>
    </row>
    <row r="118" spans="1:19" x14ac:dyDescent="0.2">
      <c r="A118" s="112"/>
      <c r="B118" s="115"/>
      <c r="C118" s="112"/>
      <c r="D118" s="114" t="s">
        <v>98</v>
      </c>
      <c r="E118" s="112"/>
      <c r="F118" s="112"/>
      <c r="G118" s="112"/>
      <c r="H118" s="112"/>
      <c r="I118" s="112"/>
      <c r="J118" s="112"/>
      <c r="K118" s="112"/>
      <c r="L118" s="112"/>
      <c r="M118" s="112"/>
      <c r="N118" s="112"/>
      <c r="O118" s="112"/>
      <c r="P118" s="112"/>
      <c r="Q118" s="112"/>
      <c r="R118" s="112"/>
      <c r="S118" s="112"/>
    </row>
    <row r="119" spans="1:19" x14ac:dyDescent="0.2">
      <c r="A119" s="112"/>
      <c r="B119" s="115"/>
      <c r="C119" s="112"/>
      <c r="D119" s="114" t="s">
        <v>99</v>
      </c>
      <c r="E119" s="112"/>
      <c r="F119" s="112"/>
      <c r="G119" s="112"/>
      <c r="H119" s="112"/>
      <c r="I119" s="112"/>
      <c r="J119" s="112"/>
      <c r="K119" s="112"/>
      <c r="L119" s="112"/>
      <c r="M119" s="112"/>
      <c r="N119" s="112"/>
      <c r="O119" s="112"/>
      <c r="P119" s="112"/>
      <c r="Q119" s="112"/>
      <c r="R119" s="112"/>
      <c r="S119" s="112"/>
    </row>
    <row r="120" spans="1:19" x14ac:dyDescent="0.2">
      <c r="A120" s="112"/>
      <c r="B120" s="115"/>
      <c r="C120" s="112"/>
      <c r="D120" s="114" t="s">
        <v>100</v>
      </c>
      <c r="E120" s="112"/>
      <c r="F120" s="112"/>
      <c r="G120" s="112"/>
      <c r="H120" s="112"/>
      <c r="I120" s="112"/>
      <c r="J120" s="112"/>
      <c r="K120" s="112"/>
      <c r="L120" s="112"/>
      <c r="M120" s="112"/>
      <c r="N120" s="112"/>
      <c r="O120" s="112"/>
      <c r="P120" s="112"/>
      <c r="Q120" s="112"/>
      <c r="R120" s="112"/>
      <c r="S120" s="112"/>
    </row>
    <row r="121" spans="1:19" x14ac:dyDescent="0.2">
      <c r="A121" s="112"/>
      <c r="B121" s="115"/>
      <c r="C121" s="112"/>
      <c r="D121" s="114" t="s">
        <v>101</v>
      </c>
      <c r="E121" s="112"/>
      <c r="F121" s="112"/>
      <c r="G121" s="112"/>
      <c r="H121" s="112"/>
      <c r="I121" s="112"/>
      <c r="J121" s="112"/>
      <c r="K121" s="112"/>
      <c r="L121" s="112"/>
      <c r="M121" s="112"/>
      <c r="N121" s="112"/>
      <c r="O121" s="112"/>
      <c r="P121" s="112"/>
      <c r="Q121" s="112"/>
      <c r="R121" s="112"/>
      <c r="S121" s="112"/>
    </row>
    <row r="122" spans="1:19" x14ac:dyDescent="0.2">
      <c r="A122" s="112"/>
      <c r="B122" s="116"/>
      <c r="C122" s="112"/>
      <c r="D122" s="114" t="s">
        <v>102</v>
      </c>
      <c r="E122" s="112"/>
      <c r="F122" s="112"/>
      <c r="G122" s="112"/>
      <c r="H122" s="112"/>
      <c r="I122" s="112"/>
      <c r="J122" s="112"/>
      <c r="K122" s="112"/>
      <c r="L122" s="112"/>
      <c r="M122" s="112"/>
      <c r="N122" s="112"/>
      <c r="O122" s="112"/>
      <c r="P122" s="112"/>
      <c r="Q122" s="112"/>
      <c r="R122" s="112"/>
      <c r="S122" s="112"/>
    </row>
    <row r="123" spans="1:19" x14ac:dyDescent="0.2">
      <c r="A123" s="112"/>
      <c r="B123" s="116"/>
      <c r="C123" s="112"/>
      <c r="D123" s="114" t="s">
        <v>103</v>
      </c>
      <c r="E123" s="112"/>
      <c r="F123" s="112"/>
      <c r="G123" s="112"/>
      <c r="H123" s="112"/>
      <c r="I123" s="112"/>
      <c r="J123" s="112"/>
      <c r="K123" s="112"/>
      <c r="L123" s="112"/>
      <c r="M123" s="112"/>
      <c r="N123" s="112"/>
      <c r="O123" s="112"/>
      <c r="P123" s="112"/>
      <c r="Q123" s="112"/>
      <c r="R123" s="112"/>
      <c r="S123" s="112"/>
    </row>
    <row r="124" spans="1:19" x14ac:dyDescent="0.2">
      <c r="A124" s="112"/>
      <c r="C124" s="112"/>
      <c r="D124" s="114" t="s">
        <v>104</v>
      </c>
      <c r="E124" s="112"/>
      <c r="F124" s="112"/>
      <c r="G124" s="112"/>
      <c r="H124" s="112"/>
      <c r="I124" s="112"/>
      <c r="J124" s="112"/>
      <c r="K124" s="112"/>
      <c r="L124" s="112"/>
      <c r="M124" s="112"/>
      <c r="N124" s="112"/>
      <c r="O124" s="112"/>
      <c r="P124" s="112"/>
      <c r="Q124" s="112"/>
      <c r="R124" s="112"/>
      <c r="S124" s="112"/>
    </row>
    <row r="125" spans="1:19" x14ac:dyDescent="0.2">
      <c r="A125" s="112"/>
      <c r="B125" s="117"/>
      <c r="C125" s="112"/>
      <c r="D125" s="114" t="s">
        <v>55</v>
      </c>
      <c r="E125" s="112"/>
      <c r="F125" s="112"/>
      <c r="G125" s="112"/>
      <c r="H125" s="112"/>
      <c r="I125" s="112"/>
      <c r="J125" s="112"/>
      <c r="K125" s="112"/>
      <c r="L125" s="112"/>
      <c r="M125" s="112"/>
      <c r="N125" s="112"/>
      <c r="O125" s="112"/>
      <c r="P125" s="112"/>
      <c r="Q125" s="112"/>
      <c r="R125" s="112"/>
      <c r="S125" s="112"/>
    </row>
    <row r="126" spans="1:19" x14ac:dyDescent="0.2">
      <c r="A126" s="112"/>
      <c r="B126" s="117"/>
      <c r="C126" s="112"/>
      <c r="D126" s="112"/>
      <c r="E126" s="112"/>
      <c r="F126" s="112"/>
      <c r="G126" s="112"/>
      <c r="H126" s="112"/>
      <c r="I126" s="112"/>
      <c r="J126" s="112"/>
      <c r="K126" s="112"/>
      <c r="L126" s="112"/>
      <c r="M126" s="112"/>
      <c r="N126" s="112"/>
      <c r="O126" s="112"/>
      <c r="P126" s="112"/>
      <c r="Q126" s="112"/>
      <c r="R126" s="112"/>
      <c r="S126" s="112"/>
    </row>
    <row r="127" spans="1:19" x14ac:dyDescent="0.2">
      <c r="A127" s="112"/>
      <c r="B127" s="117"/>
      <c r="C127" s="112"/>
      <c r="D127" s="112"/>
      <c r="E127" s="112"/>
      <c r="F127" s="112"/>
      <c r="G127" s="112"/>
      <c r="H127" s="112"/>
      <c r="I127" s="112"/>
      <c r="J127" s="112"/>
      <c r="K127" s="112"/>
      <c r="L127" s="112"/>
      <c r="M127" s="112"/>
      <c r="N127" s="112"/>
      <c r="O127" s="112"/>
      <c r="P127" s="112"/>
      <c r="Q127" s="112"/>
      <c r="R127" s="112"/>
      <c r="S127" s="112"/>
    </row>
    <row r="128" spans="1:19" x14ac:dyDescent="0.2">
      <c r="A128" s="112"/>
      <c r="B128" s="117"/>
      <c r="C128" s="112"/>
      <c r="D128" s="112"/>
      <c r="E128" s="112"/>
      <c r="F128" s="112"/>
      <c r="G128" s="112"/>
      <c r="H128" s="112"/>
      <c r="I128" s="112"/>
      <c r="J128" s="112"/>
      <c r="K128" s="112"/>
      <c r="L128" s="112"/>
      <c r="M128" s="112"/>
      <c r="N128" s="112"/>
      <c r="O128" s="112"/>
      <c r="P128" s="112"/>
      <c r="Q128" s="112"/>
      <c r="R128" s="112"/>
      <c r="S128" s="112"/>
    </row>
    <row r="129" spans="1:19" x14ac:dyDescent="0.2">
      <c r="A129" s="112"/>
      <c r="B129" s="117"/>
      <c r="C129" s="112"/>
      <c r="D129" s="112"/>
      <c r="E129" s="112"/>
      <c r="F129" s="112"/>
      <c r="G129" s="112"/>
      <c r="H129" s="112"/>
      <c r="I129" s="112"/>
      <c r="J129" s="112"/>
      <c r="K129" s="112"/>
      <c r="L129" s="112"/>
      <c r="M129" s="112"/>
      <c r="N129" s="112"/>
      <c r="O129" s="112"/>
      <c r="P129" s="112"/>
      <c r="Q129" s="112"/>
      <c r="R129" s="112"/>
      <c r="S129" s="112"/>
    </row>
    <row r="130" spans="1:19" x14ac:dyDescent="0.2">
      <c r="A130" s="112"/>
      <c r="B130" s="117"/>
      <c r="C130" s="112"/>
      <c r="D130" s="112"/>
      <c r="E130" s="112"/>
      <c r="F130" s="112"/>
      <c r="G130" s="112"/>
      <c r="H130" s="112"/>
      <c r="I130" s="112"/>
      <c r="J130" s="112"/>
      <c r="K130" s="112"/>
      <c r="L130" s="112"/>
      <c r="M130" s="112"/>
      <c r="N130" s="112"/>
      <c r="O130" s="112"/>
      <c r="P130" s="112"/>
      <c r="Q130" s="112"/>
      <c r="R130" s="112"/>
      <c r="S130" s="112"/>
    </row>
    <row r="131" spans="1:19" x14ac:dyDescent="0.2">
      <c r="A131" s="112"/>
      <c r="B131" s="140" t="s">
        <v>173</v>
      </c>
      <c r="C131" s="112"/>
      <c r="D131" s="112"/>
      <c r="E131" s="112"/>
      <c r="F131" s="112"/>
      <c r="G131" s="112"/>
      <c r="H131" s="112"/>
      <c r="I131" s="112"/>
      <c r="J131" s="112"/>
      <c r="K131" s="112"/>
      <c r="L131" s="112"/>
      <c r="M131" s="112"/>
      <c r="N131" s="112"/>
      <c r="O131" s="112"/>
      <c r="P131" s="112"/>
      <c r="Q131" s="112"/>
      <c r="R131" s="112"/>
      <c r="S131" s="112"/>
    </row>
    <row r="132" spans="1:19" x14ac:dyDescent="0.2">
      <c r="A132" s="112"/>
      <c r="B132" s="140" t="s">
        <v>174</v>
      </c>
      <c r="C132" s="112"/>
      <c r="D132" s="112"/>
      <c r="E132" s="112"/>
      <c r="F132" s="112"/>
      <c r="G132" s="112"/>
      <c r="H132" s="112"/>
      <c r="I132" s="112"/>
      <c r="J132" s="112"/>
      <c r="K132" s="112"/>
      <c r="L132" s="112"/>
      <c r="M132" s="112"/>
      <c r="N132" s="112"/>
      <c r="O132" s="112"/>
      <c r="P132" s="112"/>
      <c r="Q132" s="112"/>
      <c r="R132" s="112"/>
      <c r="S132" s="112"/>
    </row>
    <row r="133" spans="1:19" x14ac:dyDescent="0.2">
      <c r="A133" s="112"/>
      <c r="B133" s="140" t="s">
        <v>175</v>
      </c>
      <c r="C133" s="112"/>
      <c r="D133" s="112"/>
      <c r="E133" s="112"/>
      <c r="F133" s="112"/>
      <c r="G133" s="112"/>
      <c r="H133" s="112"/>
      <c r="I133" s="112"/>
      <c r="J133" s="112"/>
      <c r="K133" s="112"/>
      <c r="L133" s="112"/>
      <c r="M133" s="112"/>
      <c r="N133" s="112"/>
      <c r="O133" s="112"/>
      <c r="P133" s="112"/>
      <c r="Q133" s="112"/>
      <c r="R133" s="112"/>
      <c r="S133" s="112"/>
    </row>
    <row r="134" spans="1:19" x14ac:dyDescent="0.2">
      <c r="A134" s="112"/>
      <c r="B134" s="140" t="s">
        <v>176</v>
      </c>
      <c r="C134" s="112"/>
      <c r="D134" s="112"/>
      <c r="E134" s="112"/>
      <c r="F134" s="112"/>
      <c r="G134" s="112"/>
      <c r="H134" s="112"/>
      <c r="I134" s="112"/>
      <c r="J134" s="112"/>
      <c r="K134" s="112"/>
      <c r="L134" s="112"/>
      <c r="M134" s="112"/>
      <c r="N134" s="112"/>
      <c r="O134" s="112"/>
      <c r="P134" s="112"/>
      <c r="Q134" s="112"/>
      <c r="R134" s="112"/>
      <c r="S134" s="112"/>
    </row>
    <row r="135" spans="1:19" x14ac:dyDescent="0.2">
      <c r="A135" s="112"/>
      <c r="B135" s="141" t="s">
        <v>177</v>
      </c>
      <c r="C135" s="112"/>
      <c r="D135" s="112"/>
      <c r="E135" s="112"/>
      <c r="F135" s="112"/>
      <c r="G135" s="112"/>
      <c r="H135" s="112"/>
      <c r="I135" s="112"/>
      <c r="J135" s="112"/>
      <c r="K135" s="112"/>
      <c r="L135" s="112"/>
      <c r="M135" s="112"/>
      <c r="N135" s="112"/>
      <c r="O135" s="112"/>
      <c r="P135" s="112"/>
      <c r="Q135" s="112"/>
      <c r="R135" s="112"/>
      <c r="S135" s="112"/>
    </row>
    <row r="136" spans="1:19" x14ac:dyDescent="0.2">
      <c r="A136" s="112"/>
      <c r="B136" s="115"/>
      <c r="C136" s="112"/>
      <c r="D136" s="112"/>
      <c r="E136" s="112"/>
      <c r="F136" s="112"/>
      <c r="G136" s="112"/>
      <c r="H136" s="112"/>
      <c r="I136" s="112"/>
      <c r="J136" s="112"/>
      <c r="K136" s="112"/>
      <c r="L136" s="112"/>
      <c r="M136" s="112"/>
      <c r="N136" s="112"/>
      <c r="O136" s="112"/>
      <c r="P136" s="112"/>
      <c r="Q136" s="112"/>
      <c r="R136" s="112"/>
      <c r="S136" s="112"/>
    </row>
    <row r="137" spans="1:19" x14ac:dyDescent="0.2">
      <c r="A137" s="112"/>
      <c r="B137" s="115"/>
      <c r="C137" s="112"/>
      <c r="D137" s="112"/>
      <c r="E137" s="112"/>
      <c r="F137" s="112"/>
      <c r="G137" s="112"/>
      <c r="H137" s="112"/>
      <c r="I137" s="112"/>
      <c r="J137" s="112"/>
      <c r="K137" s="112"/>
      <c r="L137" s="112"/>
      <c r="M137" s="112"/>
      <c r="N137" s="112"/>
      <c r="O137" s="112"/>
      <c r="P137" s="112"/>
      <c r="Q137" s="112"/>
      <c r="R137" s="112"/>
      <c r="S137" s="112"/>
    </row>
    <row r="138" spans="1:19" x14ac:dyDescent="0.2">
      <c r="A138" s="112"/>
      <c r="B138" s="115"/>
      <c r="C138" s="112"/>
      <c r="D138" s="112"/>
      <c r="E138" s="112"/>
      <c r="F138" s="112"/>
      <c r="G138" s="112"/>
      <c r="H138" s="112"/>
      <c r="I138" s="112"/>
      <c r="J138" s="112"/>
      <c r="K138" s="112"/>
      <c r="L138" s="112"/>
      <c r="M138" s="112"/>
      <c r="N138" s="112"/>
      <c r="O138" s="112"/>
      <c r="P138" s="112"/>
      <c r="Q138" s="112"/>
      <c r="R138" s="112"/>
      <c r="S138" s="112"/>
    </row>
    <row r="139" spans="1:19" x14ac:dyDescent="0.2">
      <c r="B139" s="118"/>
    </row>
    <row r="140" spans="1:19" x14ac:dyDescent="0.2">
      <c r="B140" s="118"/>
    </row>
    <row r="141" spans="1:19" x14ac:dyDescent="0.2">
      <c r="B141" s="118"/>
    </row>
    <row r="142" spans="1:19" x14ac:dyDescent="0.2">
      <c r="B142" s="118"/>
    </row>
    <row r="143" spans="1:19" x14ac:dyDescent="0.2">
      <c r="B143" s="118"/>
    </row>
    <row r="144" spans="1:19" x14ac:dyDescent="0.2">
      <c r="B144" s="118"/>
    </row>
    <row r="145" spans="2:2" x14ac:dyDescent="0.2">
      <c r="B145" s="118"/>
    </row>
    <row r="146" spans="2:2" x14ac:dyDescent="0.2">
      <c r="B146" s="118"/>
    </row>
    <row r="147" spans="2:2" x14ac:dyDescent="0.2">
      <c r="B147" s="118"/>
    </row>
    <row r="148" spans="2:2" x14ac:dyDescent="0.2">
      <c r="B148" s="118"/>
    </row>
    <row r="149" spans="2:2" x14ac:dyDescent="0.2">
      <c r="B149" s="118"/>
    </row>
    <row r="150" spans="2:2" x14ac:dyDescent="0.2">
      <c r="B150" s="118"/>
    </row>
    <row r="151" spans="2:2" x14ac:dyDescent="0.2">
      <c r="B151" s="118"/>
    </row>
    <row r="152" spans="2:2" x14ac:dyDescent="0.2">
      <c r="B152" s="118"/>
    </row>
    <row r="153" spans="2:2" x14ac:dyDescent="0.2">
      <c r="B153" s="118"/>
    </row>
    <row r="154" spans="2:2" x14ac:dyDescent="0.2">
      <c r="B154" s="118"/>
    </row>
    <row r="155" spans="2:2" x14ac:dyDescent="0.2">
      <c r="B155" s="118"/>
    </row>
    <row r="156" spans="2:2" x14ac:dyDescent="0.2">
      <c r="B156" s="118"/>
    </row>
    <row r="157" spans="2:2" x14ac:dyDescent="0.2">
      <c r="B157" s="118"/>
    </row>
    <row r="158" spans="2:2" x14ac:dyDescent="0.2">
      <c r="B158" s="118"/>
    </row>
    <row r="159" spans="2:2" x14ac:dyDescent="0.2">
      <c r="B159" s="118"/>
    </row>
    <row r="160" spans="2:2" x14ac:dyDescent="0.2">
      <c r="B160" s="118"/>
    </row>
    <row r="161" spans="2:2" x14ac:dyDescent="0.2">
      <c r="B161" s="118"/>
    </row>
    <row r="162" spans="2:2" x14ac:dyDescent="0.2">
      <c r="B162" s="118"/>
    </row>
    <row r="163" spans="2:2" x14ac:dyDescent="0.2">
      <c r="B163" s="118"/>
    </row>
    <row r="164" spans="2:2" x14ac:dyDescent="0.2">
      <c r="B164" s="118"/>
    </row>
    <row r="165" spans="2:2" x14ac:dyDescent="0.2">
      <c r="B165" s="118"/>
    </row>
    <row r="166" spans="2:2" x14ac:dyDescent="0.2">
      <c r="B166" s="118"/>
    </row>
    <row r="167" spans="2:2" x14ac:dyDescent="0.2">
      <c r="B167" s="118"/>
    </row>
    <row r="168" spans="2:2" x14ac:dyDescent="0.2">
      <c r="B168" s="118"/>
    </row>
    <row r="169" spans="2:2" x14ac:dyDescent="0.2">
      <c r="B169" s="118"/>
    </row>
    <row r="170" spans="2:2" x14ac:dyDescent="0.2">
      <c r="B170" s="118"/>
    </row>
    <row r="171" spans="2:2" x14ac:dyDescent="0.2">
      <c r="B171" s="118"/>
    </row>
    <row r="172" spans="2:2" x14ac:dyDescent="0.2">
      <c r="B172" s="118"/>
    </row>
    <row r="173" spans="2:2" x14ac:dyDescent="0.2">
      <c r="B173" s="118"/>
    </row>
    <row r="174" spans="2:2" x14ac:dyDescent="0.2">
      <c r="B174" s="118"/>
    </row>
    <row r="175" spans="2:2" x14ac:dyDescent="0.2">
      <c r="B175" s="118"/>
    </row>
    <row r="176" spans="2:2" x14ac:dyDescent="0.2">
      <c r="B176" s="118"/>
    </row>
    <row r="177" spans="2:2" x14ac:dyDescent="0.2">
      <c r="B177" s="118"/>
    </row>
  </sheetData>
  <sheetProtection sheet="1"/>
  <mergeCells count="74">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M41:P41"/>
    <mergeCell ref="B35:P35"/>
    <mergeCell ref="C36:P36"/>
    <mergeCell ref="B38:P38"/>
    <mergeCell ref="C39:G39"/>
    <mergeCell ref="H39:L39"/>
    <mergeCell ref="M39:P39"/>
    <mergeCell ref="C73:P73"/>
    <mergeCell ref="A68:Q68"/>
    <mergeCell ref="C70:P70"/>
    <mergeCell ref="B52:P67"/>
    <mergeCell ref="C42:G42"/>
    <mergeCell ref="C40:G40"/>
    <mergeCell ref="H40:L40"/>
    <mergeCell ref="M40:P40"/>
    <mergeCell ref="C41:G41"/>
    <mergeCell ref="H41:L41"/>
    <mergeCell ref="H42:L42"/>
    <mergeCell ref="M42:P42"/>
    <mergeCell ref="C43:G43"/>
    <mergeCell ref="H43:L43"/>
    <mergeCell ref="M43:P43"/>
    <mergeCell ref="C69:P69"/>
    <mergeCell ref="C74:P74"/>
    <mergeCell ref="C44:G44"/>
    <mergeCell ref="H44:L44"/>
    <mergeCell ref="M44:P44"/>
    <mergeCell ref="B46:P46"/>
    <mergeCell ref="B48:B49"/>
    <mergeCell ref="B51:P51"/>
    <mergeCell ref="C72:P72"/>
    <mergeCell ref="B69:B72"/>
    <mergeCell ref="C71:P71"/>
  </mergeCells>
  <conditionalFormatting sqref="I49">
    <cfRule type="cellIs" dxfId="47" priority="25" stopIfTrue="1" operator="equal">
      <formula>""</formula>
    </cfRule>
    <cfRule type="cellIs" dxfId="46" priority="38" stopIfTrue="1" operator="lessThanOrEqual">
      <formula>$S$5</formula>
    </cfRule>
    <cfRule type="cellIs" dxfId="45" priority="39" stopIfTrue="1" operator="between">
      <formula>$S$3</formula>
      <formula>$S$4</formula>
    </cfRule>
    <cfRule type="cellIs" dxfId="38" priority="40" stopIfTrue="1" operator="greaterThanOrEqual">
      <formula>$S$2</formula>
    </cfRule>
  </conditionalFormatting>
  <conditionalFormatting sqref="O49">
    <cfRule type="cellIs" dxfId="44" priority="5" stopIfTrue="1" operator="equal">
      <formula>""</formula>
    </cfRule>
    <cfRule type="cellIs" dxfId="43" priority="6" stopIfTrue="1" operator="lessThanOrEqual">
      <formula>$S$5</formula>
    </cfRule>
    <cfRule type="cellIs" dxfId="42" priority="7" stopIfTrue="1" operator="between">
      <formula>$S$3</formula>
      <formula>$S$4</formula>
    </cfRule>
    <cfRule type="cellIs" dxfId="37" priority="8" stopIfTrue="1" operator="greaterThanOrEqual">
      <formula>$S$2</formula>
    </cfRule>
  </conditionalFormatting>
  <conditionalFormatting sqref="P49">
    <cfRule type="cellIs" dxfId="41" priority="1" stopIfTrue="1" operator="equal">
      <formula>""</formula>
    </cfRule>
    <cfRule type="cellIs" dxfId="40" priority="2" stopIfTrue="1" operator="lessThanOrEqual">
      <formula>$S$5</formula>
    </cfRule>
    <cfRule type="cellIs" dxfId="39" priority="3" stopIfTrue="1" operator="between">
      <formula>$S$3</formula>
      <formula>$S$4</formula>
    </cfRule>
    <cfRule type="cellIs" dxfId="36" priority="4" stopIfTrue="1" operator="greaterThanOrEqual">
      <formula>$S$2</formula>
    </cfRule>
  </conditionalFormatting>
  <dataValidations disablePrompts="1" count="6">
    <dataValidation type="list" allowBlank="1" showInputMessage="1" showErrorMessage="1" sqref="C18:P18">
      <formula1>$B$131:$B$135</formula1>
    </dataValidation>
    <dataValidation type="list" allowBlank="1" showInputMessage="1" showErrorMessage="1" sqref="C12:P12">
      <formula1>$D$100:$D$117</formula1>
    </dataValidation>
    <dataValidation type="list" allowBlank="1" showInputMessage="1" showErrorMessage="1" sqref="C34:P34 C32:P32 C36:P36">
      <formula1>$Q$99:$Q$104</formula1>
    </dataValidation>
    <dataValidation type="list" allowBlank="1" showInputMessage="1" showErrorMessage="1" sqref="C74:P74">
      <formula1>$M$100:$M$102</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s>
  <pageMargins left="0.7" right="0.7" top="0.75" bottom="0.75" header="0.3" footer="0.3"/>
  <pageSetup orientation="portrait" horizontalDpi="4294967295" verticalDpi="4294967295"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7"/>
  <sheetViews>
    <sheetView zoomScale="85" zoomScaleNormal="85" workbookViewId="0">
      <selection activeCell="F10" sqref="F10:F11"/>
    </sheetView>
  </sheetViews>
  <sheetFormatPr baseColWidth="10" defaultColWidth="9.140625" defaultRowHeight="12.75" x14ac:dyDescent="0.2"/>
  <cols>
    <col min="1" max="1" width="27.140625" style="10" customWidth="1"/>
    <col min="2" max="2" width="30.85546875" style="4" customWidth="1"/>
    <col min="3" max="3" width="15.7109375" style="9" customWidth="1"/>
    <col min="4" max="4" width="16.28515625" style="4" customWidth="1"/>
    <col min="5" max="5" width="16.85546875" style="9" customWidth="1"/>
    <col min="6" max="8" width="16.85546875" style="4" customWidth="1"/>
    <col min="9" max="9" width="23.140625" style="4" customWidth="1"/>
    <col min="10" max="10" width="21.85546875" style="4" customWidth="1"/>
    <col min="11" max="16" width="8.7109375" style="4" customWidth="1"/>
    <col min="17" max="17" width="8.7109375" style="9" customWidth="1"/>
    <col min="18" max="18" width="8.7109375" style="4" customWidth="1"/>
    <col min="19" max="19" width="8.7109375" style="9" customWidth="1"/>
    <col min="20" max="20" width="27.28515625" style="4" customWidth="1"/>
    <col min="21" max="21" width="5.42578125" style="4" customWidth="1"/>
    <col min="22" max="16384" width="9.140625" style="4"/>
  </cols>
  <sheetData>
    <row r="1" spans="1:34" ht="21" customHeight="1" x14ac:dyDescent="0.25">
      <c r="A1" s="284"/>
      <c r="B1" s="285" t="s">
        <v>58</v>
      </c>
      <c r="C1" s="285"/>
      <c r="D1" s="285"/>
      <c r="E1" s="285"/>
      <c r="F1" s="285"/>
      <c r="G1" s="135"/>
      <c r="H1" s="135"/>
      <c r="I1" s="286" t="s">
        <v>59</v>
      </c>
      <c r="J1" s="287"/>
      <c r="K1" s="1"/>
      <c r="L1" s="1"/>
      <c r="M1" s="1"/>
      <c r="N1" s="1"/>
      <c r="O1" s="1"/>
      <c r="P1" s="1"/>
      <c r="Q1" s="1"/>
      <c r="R1" s="1"/>
      <c r="S1" s="1"/>
      <c r="T1" s="1"/>
      <c r="U1" s="2"/>
      <c r="V1" s="3"/>
    </row>
    <row r="2" spans="1:34" ht="18" x14ac:dyDescent="0.25">
      <c r="A2" s="284"/>
      <c r="B2" s="285" t="s">
        <v>84</v>
      </c>
      <c r="C2" s="285"/>
      <c r="D2" s="285"/>
      <c r="E2" s="285"/>
      <c r="F2" s="285"/>
      <c r="G2" s="135"/>
      <c r="H2" s="135"/>
      <c r="I2" s="286" t="s">
        <v>151</v>
      </c>
      <c r="J2" s="287"/>
      <c r="K2" s="1"/>
      <c r="L2" s="1"/>
      <c r="M2" s="1"/>
      <c r="N2" s="1"/>
      <c r="O2" s="1"/>
      <c r="P2" s="1"/>
      <c r="Q2" s="1"/>
      <c r="R2" s="1"/>
      <c r="S2" s="1"/>
      <c r="T2" s="1"/>
      <c r="U2" s="2"/>
      <c r="V2" s="3"/>
    </row>
    <row r="3" spans="1:34" ht="18" x14ac:dyDescent="0.25">
      <c r="A3" s="284"/>
      <c r="B3" s="285" t="s">
        <v>85</v>
      </c>
      <c r="C3" s="285"/>
      <c r="D3" s="285"/>
      <c r="E3" s="285"/>
      <c r="F3" s="285"/>
      <c r="G3" s="135"/>
      <c r="H3" s="135"/>
      <c r="I3" s="286" t="s">
        <v>155</v>
      </c>
      <c r="J3" s="287"/>
      <c r="K3" s="1"/>
      <c r="L3" s="1"/>
      <c r="M3" s="1"/>
      <c r="N3" s="1"/>
      <c r="O3" s="1"/>
      <c r="P3" s="1"/>
      <c r="Q3" s="1"/>
      <c r="R3" s="1"/>
      <c r="S3" s="1"/>
      <c r="T3" s="1"/>
      <c r="U3" s="2"/>
      <c r="V3" s="3"/>
    </row>
    <row r="4" spans="1:34" ht="21.75" customHeight="1" x14ac:dyDescent="0.25">
      <c r="A4" s="284"/>
      <c r="B4" s="288" t="s">
        <v>86</v>
      </c>
      <c r="C4" s="288"/>
      <c r="D4" s="288"/>
      <c r="E4" s="288"/>
      <c r="F4" s="288"/>
      <c r="G4" s="136"/>
      <c r="H4" s="136"/>
      <c r="I4" s="287" t="s">
        <v>156</v>
      </c>
      <c r="J4" s="287"/>
      <c r="K4" s="5"/>
      <c r="L4" s="5"/>
      <c r="M4" s="5"/>
      <c r="N4" s="5"/>
      <c r="O4" s="5"/>
      <c r="P4" s="5"/>
      <c r="Q4" s="5"/>
      <c r="R4" s="5"/>
      <c r="S4" s="5"/>
      <c r="T4" s="5"/>
      <c r="U4" s="2"/>
      <c r="V4" s="3"/>
    </row>
    <row r="5" spans="1:34" ht="8.25" customHeight="1" x14ac:dyDescent="0.25">
      <c r="A5" s="6"/>
      <c r="B5" s="3"/>
      <c r="C5" s="7"/>
      <c r="D5" s="7"/>
      <c r="E5" s="7"/>
      <c r="F5" s="7"/>
      <c r="G5" s="7"/>
      <c r="H5" s="7"/>
      <c r="I5" s="7"/>
      <c r="J5" s="7"/>
      <c r="K5" s="7"/>
      <c r="L5" s="7"/>
      <c r="M5" s="7"/>
      <c r="N5" s="7"/>
      <c r="O5" s="7"/>
      <c r="P5" s="7"/>
      <c r="Q5" s="7"/>
      <c r="R5" s="7"/>
      <c r="S5" s="7"/>
      <c r="T5" s="8"/>
      <c r="U5" s="8"/>
      <c r="V5" s="5"/>
      <c r="W5" s="5"/>
      <c r="X5" s="5"/>
      <c r="Y5" s="5"/>
      <c r="Z5" s="5"/>
      <c r="AA5" s="5"/>
      <c r="AB5" s="5"/>
      <c r="AC5" s="5"/>
      <c r="AD5" s="5"/>
      <c r="AE5" s="5"/>
      <c r="AF5" s="5"/>
      <c r="AG5" s="2"/>
      <c r="AH5" s="3"/>
    </row>
    <row r="6" spans="1:34" ht="23.25" customHeight="1" x14ac:dyDescent="0.25">
      <c r="A6" s="22" t="s">
        <v>0</v>
      </c>
      <c r="B6" s="297" t="s">
        <v>106</v>
      </c>
      <c r="C6" s="297"/>
      <c r="D6" s="297"/>
      <c r="E6" s="297"/>
      <c r="F6" s="297"/>
      <c r="G6" s="297"/>
      <c r="H6" s="297"/>
      <c r="I6" s="297"/>
      <c r="J6" s="297"/>
      <c r="K6" s="21"/>
      <c r="L6" s="21"/>
      <c r="M6" s="21"/>
      <c r="N6" s="21"/>
      <c r="O6" s="21"/>
      <c r="P6" s="21"/>
      <c r="Q6" s="21"/>
      <c r="R6" s="21"/>
      <c r="S6" s="21"/>
      <c r="T6" s="21"/>
      <c r="U6" s="21"/>
    </row>
    <row r="7" spans="1:34" ht="7.5" customHeight="1" x14ac:dyDescent="0.25">
      <c r="A7" s="18"/>
      <c r="B7" s="20"/>
      <c r="C7" s="19"/>
      <c r="D7" s="19"/>
      <c r="E7" s="19"/>
      <c r="F7" s="19"/>
      <c r="G7" s="19"/>
      <c r="H7" s="19"/>
      <c r="I7" s="19"/>
      <c r="J7" s="19"/>
      <c r="K7" s="19"/>
      <c r="L7" s="19"/>
      <c r="M7" s="19"/>
      <c r="N7" s="19"/>
      <c r="O7" s="19"/>
      <c r="P7" s="19"/>
      <c r="Q7" s="19"/>
      <c r="R7" s="19"/>
      <c r="S7" s="19"/>
      <c r="T7" s="19"/>
      <c r="U7" s="19"/>
    </row>
    <row r="8" spans="1:34" ht="20.25" customHeight="1" x14ac:dyDescent="0.2">
      <c r="A8" s="289" t="s">
        <v>87</v>
      </c>
      <c r="B8" s="289" t="s">
        <v>32</v>
      </c>
      <c r="C8" s="290" t="str">
        <f>EvaluacionOperacion!C14</f>
        <v>Operaciones Evaluadas</v>
      </c>
      <c r="D8" s="290"/>
      <c r="E8" s="290"/>
      <c r="F8" s="290"/>
      <c r="G8" s="290"/>
      <c r="H8" s="290"/>
      <c r="I8" s="290"/>
      <c r="J8" s="290"/>
      <c r="K8" s="25"/>
      <c r="L8" s="25"/>
      <c r="M8" s="25"/>
      <c r="N8" s="25"/>
      <c r="O8" s="25"/>
      <c r="P8" s="25"/>
      <c r="Q8" s="25"/>
      <c r="R8" s="25"/>
      <c r="S8" s="25"/>
      <c r="T8" s="25"/>
      <c r="U8" s="25"/>
      <c r="V8" s="26"/>
      <c r="W8" s="26"/>
      <c r="X8" s="26"/>
    </row>
    <row r="9" spans="1:34" ht="41.25" customHeight="1" x14ac:dyDescent="0.2">
      <c r="A9" s="289"/>
      <c r="B9" s="289"/>
      <c r="C9" s="142" t="s">
        <v>141</v>
      </c>
      <c r="D9" s="142" t="s">
        <v>88</v>
      </c>
      <c r="E9" s="142" t="s">
        <v>142</v>
      </c>
      <c r="F9" s="142" t="s">
        <v>88</v>
      </c>
      <c r="G9" s="142" t="s">
        <v>10</v>
      </c>
      <c r="H9" s="142" t="s">
        <v>88</v>
      </c>
      <c r="I9" s="291" t="s">
        <v>89</v>
      </c>
      <c r="J9" s="291"/>
      <c r="K9" s="23"/>
      <c r="L9" s="23"/>
      <c r="M9" s="23"/>
      <c r="N9" s="23"/>
      <c r="O9" s="23"/>
      <c r="P9" s="23"/>
      <c r="Q9" s="23"/>
      <c r="R9" s="23"/>
      <c r="S9" s="23"/>
      <c r="T9" s="24"/>
    </row>
    <row r="10" spans="1:34" ht="90" customHeight="1" x14ac:dyDescent="0.2">
      <c r="A10" s="292" t="s">
        <v>106</v>
      </c>
      <c r="B10" s="143" t="str">
        <f>EvaluacionOperacion!B40</f>
        <v>Número de operaciones regulares evaluadas</v>
      </c>
      <c r="C10" s="148">
        <v>673</v>
      </c>
      <c r="D10" s="294">
        <f>IF(C10=0,"",C10/C11)</f>
        <v>1</v>
      </c>
      <c r="E10" s="148">
        <v>616</v>
      </c>
      <c r="F10" s="294">
        <f>IF(E10=0,"",E10/E11)</f>
        <v>1</v>
      </c>
      <c r="G10" s="145">
        <f>E10+C10</f>
        <v>1289</v>
      </c>
      <c r="H10" s="294">
        <f>IF(G10=0,"",G10/G11)</f>
        <v>1</v>
      </c>
      <c r="I10" s="296"/>
      <c r="J10" s="296"/>
      <c r="K10" s="16"/>
      <c r="L10" s="295"/>
      <c r="M10" s="16"/>
      <c r="N10" s="295"/>
      <c r="O10" s="16"/>
      <c r="P10" s="295"/>
      <c r="Q10" s="16"/>
      <c r="R10" s="295"/>
      <c r="S10" s="16"/>
    </row>
    <row r="11" spans="1:34" ht="90" customHeight="1" x14ac:dyDescent="0.2">
      <c r="A11" s="293"/>
      <c r="B11" s="144" t="str">
        <f>EvaluacionOperacion!B41</f>
        <v xml:space="preserve">Total  de operaciones  regulares reportadas </v>
      </c>
      <c r="C11" s="148">
        <v>673</v>
      </c>
      <c r="D11" s="294"/>
      <c r="E11" s="148">
        <v>616</v>
      </c>
      <c r="F11" s="294"/>
      <c r="G11" s="145">
        <f>E11+C11</f>
        <v>1289</v>
      </c>
      <c r="H11" s="294"/>
      <c r="I11" s="296"/>
      <c r="J11" s="296"/>
      <c r="K11" s="16"/>
      <c r="L11" s="295"/>
      <c r="M11" s="16"/>
      <c r="N11" s="295"/>
      <c r="O11" s="16"/>
      <c r="P11" s="295"/>
      <c r="Q11" s="16"/>
      <c r="R11" s="295"/>
      <c r="S11" s="16"/>
    </row>
    <row r="12" spans="1:34" x14ac:dyDescent="0.2">
      <c r="A12" s="14"/>
      <c r="B12" s="14"/>
      <c r="C12" s="81"/>
      <c r="D12" s="15"/>
      <c r="E12" s="81"/>
      <c r="F12" s="15"/>
      <c r="G12" s="15"/>
      <c r="H12" s="15"/>
      <c r="I12" s="16"/>
      <c r="J12" s="15"/>
      <c r="K12" s="16"/>
      <c r="L12" s="15"/>
      <c r="M12" s="16"/>
      <c r="N12" s="15"/>
      <c r="O12" s="16"/>
      <c r="P12" s="15"/>
      <c r="Q12" s="16"/>
      <c r="R12" s="15"/>
      <c r="S12" s="16"/>
      <c r="T12" s="17"/>
      <c r="U12" s="17"/>
    </row>
    <row r="13" spans="1:34" x14ac:dyDescent="0.2">
      <c r="A13" s="14"/>
      <c r="B13" s="14"/>
      <c r="C13" s="81"/>
      <c r="D13" s="15"/>
      <c r="E13" s="81"/>
      <c r="F13" s="15"/>
      <c r="G13" s="15"/>
      <c r="H13" s="15"/>
      <c r="I13" s="16"/>
      <c r="J13" s="15"/>
      <c r="K13" s="16"/>
      <c r="L13" s="15"/>
      <c r="M13" s="16"/>
      <c r="N13" s="15"/>
      <c r="O13" s="16"/>
      <c r="P13" s="15"/>
      <c r="Q13" s="16"/>
      <c r="R13" s="15"/>
      <c r="S13" s="16"/>
      <c r="T13" s="17"/>
      <c r="U13" s="17"/>
    </row>
    <row r="14" spans="1:34" x14ac:dyDescent="0.2">
      <c r="A14" s="14"/>
      <c r="B14" s="14"/>
      <c r="C14" s="81"/>
      <c r="D14" s="15"/>
      <c r="E14" s="81"/>
      <c r="F14" s="15"/>
      <c r="G14" s="15"/>
      <c r="H14" s="15"/>
      <c r="I14" s="16"/>
      <c r="J14" s="15"/>
      <c r="K14" s="16"/>
      <c r="L14" s="15"/>
      <c r="M14" s="16"/>
      <c r="N14" s="15"/>
      <c r="O14" s="16"/>
      <c r="P14" s="15"/>
      <c r="Q14" s="16"/>
      <c r="R14" s="15"/>
      <c r="S14" s="16"/>
      <c r="T14" s="17"/>
      <c r="U14" s="17"/>
    </row>
    <row r="15" spans="1:34" x14ac:dyDescent="0.2">
      <c r="A15" s="124"/>
      <c r="B15" s="149" t="s">
        <v>143</v>
      </c>
      <c r="C15" s="14"/>
      <c r="D15" s="15"/>
      <c r="E15" s="81"/>
      <c r="F15" s="15"/>
      <c r="G15" s="15"/>
      <c r="H15" s="15"/>
      <c r="I15" s="16"/>
      <c r="J15" s="15"/>
      <c r="K15" s="16"/>
      <c r="L15" s="15"/>
      <c r="M15" s="16"/>
      <c r="N15" s="15"/>
      <c r="O15" s="16"/>
      <c r="P15" s="15"/>
      <c r="Q15" s="16"/>
      <c r="R15" s="15"/>
      <c r="S15" s="16"/>
      <c r="T15" s="17"/>
      <c r="U15" s="17"/>
    </row>
    <row r="16" spans="1:34" x14ac:dyDescent="0.2">
      <c r="A16" s="125" t="s">
        <v>127</v>
      </c>
      <c r="B16" s="150">
        <v>380</v>
      </c>
      <c r="C16" s="123"/>
      <c r="D16" s="11"/>
      <c r="F16" s="11"/>
      <c r="G16" s="11"/>
      <c r="H16" s="11"/>
      <c r="I16" s="11"/>
      <c r="J16" s="11"/>
      <c r="K16" s="11"/>
      <c r="L16" s="11"/>
      <c r="M16" s="11"/>
      <c r="N16" s="11"/>
      <c r="O16" s="11"/>
      <c r="P16" s="11"/>
      <c r="R16" s="11"/>
    </row>
    <row r="17" spans="1:18" x14ac:dyDescent="0.2">
      <c r="A17" s="125" t="s">
        <v>128</v>
      </c>
      <c r="B17" s="150">
        <v>291</v>
      </c>
      <c r="D17" s="11"/>
      <c r="F17" s="11"/>
      <c r="G17" s="11"/>
      <c r="H17" s="11"/>
      <c r="I17" s="11"/>
      <c r="J17" s="11"/>
      <c r="K17" s="11"/>
      <c r="L17" s="11"/>
      <c r="M17" s="11"/>
      <c r="N17" s="11"/>
      <c r="O17" s="11"/>
      <c r="P17" s="11"/>
      <c r="R17" s="11"/>
    </row>
    <row r="18" spans="1:18" x14ac:dyDescent="0.2">
      <c r="A18" s="125" t="s">
        <v>129</v>
      </c>
      <c r="B18" s="150">
        <v>2</v>
      </c>
      <c r="D18" s="11"/>
      <c r="F18" s="11"/>
      <c r="G18" s="11"/>
      <c r="H18" s="11"/>
      <c r="I18" s="11"/>
      <c r="J18" s="11"/>
      <c r="K18" s="11"/>
      <c r="L18" s="11"/>
      <c r="M18" s="11"/>
      <c r="N18" s="11"/>
      <c r="O18" s="11"/>
      <c r="P18" s="11"/>
      <c r="R18" s="11"/>
    </row>
    <row r="19" spans="1:18" x14ac:dyDescent="0.2">
      <c r="A19" s="126" t="s">
        <v>135</v>
      </c>
      <c r="B19" s="151">
        <f>SUM(B16:B18)</f>
        <v>673</v>
      </c>
      <c r="D19" s="11"/>
      <c r="F19" s="11"/>
      <c r="G19" s="11"/>
      <c r="H19" s="11"/>
      <c r="I19" s="11"/>
      <c r="J19" s="11"/>
      <c r="K19" s="11"/>
      <c r="L19" s="11"/>
      <c r="M19" s="11"/>
      <c r="N19" s="11"/>
      <c r="O19" s="11"/>
      <c r="P19" s="11"/>
      <c r="R19" s="11"/>
    </row>
    <row r="20" spans="1:18" x14ac:dyDescent="0.2">
      <c r="B20" s="152"/>
      <c r="D20" s="11"/>
      <c r="F20" s="11"/>
      <c r="G20" s="11"/>
      <c r="H20" s="11"/>
      <c r="I20" s="11"/>
      <c r="J20" s="11"/>
      <c r="K20" s="11"/>
      <c r="L20" s="11"/>
      <c r="M20" s="11"/>
      <c r="N20" s="11"/>
      <c r="O20" s="11"/>
      <c r="P20" s="11"/>
      <c r="R20" s="11"/>
    </row>
    <row r="21" spans="1:18" x14ac:dyDescent="0.2">
      <c r="B21" s="152"/>
      <c r="D21" s="11"/>
      <c r="F21" s="11"/>
      <c r="G21" s="11"/>
      <c r="H21" s="11"/>
      <c r="I21" s="11"/>
      <c r="J21" s="11"/>
      <c r="K21" s="11"/>
      <c r="L21" s="11"/>
      <c r="M21" s="11"/>
      <c r="N21" s="11"/>
      <c r="O21" s="11"/>
      <c r="P21" s="11"/>
      <c r="R21" s="11"/>
    </row>
    <row r="22" spans="1:18" x14ac:dyDescent="0.2">
      <c r="A22" s="124"/>
      <c r="B22" s="149" t="s">
        <v>143</v>
      </c>
      <c r="D22" s="11"/>
      <c r="F22" s="11"/>
      <c r="G22" s="11"/>
      <c r="H22" s="11"/>
      <c r="I22" s="11"/>
      <c r="J22" s="11"/>
      <c r="K22" s="11"/>
      <c r="L22" s="11"/>
      <c r="M22" s="11"/>
      <c r="N22" s="11"/>
      <c r="O22" s="11"/>
      <c r="P22" s="11"/>
      <c r="R22" s="11"/>
    </row>
    <row r="23" spans="1:18" x14ac:dyDescent="0.2">
      <c r="A23" s="125" t="s">
        <v>127</v>
      </c>
      <c r="B23" s="150">
        <v>408</v>
      </c>
      <c r="D23" s="11"/>
      <c r="F23" s="11"/>
      <c r="G23" s="11"/>
      <c r="H23" s="11"/>
      <c r="I23" s="11"/>
      <c r="J23" s="11"/>
      <c r="K23" s="11"/>
      <c r="L23" s="11"/>
      <c r="M23" s="11"/>
      <c r="N23" s="11"/>
      <c r="O23" s="11"/>
      <c r="P23" s="11"/>
      <c r="R23" s="11"/>
    </row>
    <row r="24" spans="1:18" x14ac:dyDescent="0.2">
      <c r="A24" s="125" t="s">
        <v>128</v>
      </c>
      <c r="B24" s="150">
        <v>201</v>
      </c>
      <c r="D24" s="11"/>
      <c r="F24" s="11"/>
      <c r="G24" s="11"/>
      <c r="H24" s="11"/>
      <c r="I24" s="11"/>
      <c r="J24" s="11"/>
      <c r="K24" s="11"/>
      <c r="L24" s="11"/>
      <c r="M24" s="11"/>
      <c r="N24" s="11"/>
      <c r="O24" s="11"/>
      <c r="P24" s="11"/>
      <c r="R24" s="11"/>
    </row>
    <row r="25" spans="1:18" x14ac:dyDescent="0.2">
      <c r="A25" s="125" t="s">
        <v>129</v>
      </c>
      <c r="B25" s="150">
        <v>7</v>
      </c>
      <c r="D25" s="11"/>
      <c r="F25" s="11"/>
      <c r="G25" s="11"/>
      <c r="H25" s="11"/>
      <c r="I25" s="11"/>
      <c r="J25" s="11"/>
      <c r="K25" s="11"/>
      <c r="L25" s="11"/>
      <c r="M25" s="11"/>
      <c r="N25" s="11"/>
      <c r="O25" s="11"/>
      <c r="P25" s="11"/>
      <c r="R25" s="11"/>
    </row>
    <row r="26" spans="1:18" x14ac:dyDescent="0.2">
      <c r="A26" s="128" t="s">
        <v>135</v>
      </c>
      <c r="B26" s="153">
        <f>SUM(B23:B25)</f>
        <v>616</v>
      </c>
      <c r="D26" s="11"/>
      <c r="F26" s="11"/>
      <c r="G26" s="11"/>
      <c r="H26" s="11"/>
      <c r="I26" s="11"/>
      <c r="J26" s="11"/>
      <c r="K26" s="11"/>
      <c r="L26" s="11"/>
      <c r="M26" s="11"/>
      <c r="N26" s="11"/>
      <c r="O26" s="11"/>
      <c r="P26" s="11"/>
      <c r="R26" s="11"/>
    </row>
    <row r="27" spans="1:18" x14ac:dyDescent="0.2">
      <c r="D27" s="11"/>
      <c r="F27" s="11"/>
      <c r="G27" s="11"/>
      <c r="H27" s="11"/>
      <c r="I27" s="11"/>
      <c r="J27" s="11"/>
      <c r="K27" s="11"/>
      <c r="L27" s="11"/>
      <c r="M27" s="11"/>
      <c r="N27" s="11"/>
      <c r="O27" s="11"/>
      <c r="P27" s="11"/>
      <c r="R27" s="11"/>
    </row>
    <row r="28" spans="1:18" x14ac:dyDescent="0.2">
      <c r="D28" s="11"/>
      <c r="F28" s="11"/>
      <c r="G28" s="11"/>
      <c r="H28" s="11"/>
      <c r="I28" s="11"/>
      <c r="J28" s="11"/>
      <c r="K28" s="11"/>
      <c r="L28" s="11"/>
      <c r="M28" s="11"/>
      <c r="N28" s="11"/>
      <c r="O28" s="11"/>
      <c r="P28" s="11"/>
      <c r="R28" s="11"/>
    </row>
    <row r="29" spans="1:18" x14ac:dyDescent="0.2">
      <c r="I29" s="11"/>
      <c r="J29" s="11"/>
      <c r="K29" s="11"/>
      <c r="L29" s="11"/>
      <c r="M29" s="11"/>
      <c r="N29" s="11"/>
      <c r="O29" s="11"/>
      <c r="P29" s="11"/>
      <c r="R29" s="11"/>
    </row>
    <row r="30" spans="1:18" x14ac:dyDescent="0.2">
      <c r="I30" s="11"/>
      <c r="J30" s="11"/>
      <c r="K30" s="11"/>
      <c r="L30" s="11"/>
      <c r="M30" s="11"/>
      <c r="N30" s="11"/>
      <c r="O30" s="11"/>
      <c r="P30" s="11"/>
    </row>
    <row r="31" spans="1:18" x14ac:dyDescent="0.2">
      <c r="I31" s="11"/>
      <c r="J31" s="11"/>
      <c r="K31" s="11"/>
      <c r="L31" s="11"/>
      <c r="M31" s="11"/>
      <c r="N31" s="11"/>
      <c r="O31" s="11"/>
      <c r="P31" s="11"/>
    </row>
    <row r="32" spans="1:18" x14ac:dyDescent="0.2">
      <c r="I32" s="11"/>
      <c r="J32" s="11"/>
      <c r="K32" s="11"/>
      <c r="L32" s="11"/>
      <c r="M32" s="11"/>
      <c r="N32" s="11"/>
      <c r="O32" s="11"/>
      <c r="P32" s="11"/>
    </row>
    <row r="33" spans="9:16" x14ac:dyDescent="0.2">
      <c r="I33" s="11"/>
      <c r="J33" s="11"/>
      <c r="K33" s="11"/>
      <c r="L33" s="11"/>
      <c r="M33" s="11"/>
      <c r="N33" s="11"/>
      <c r="O33" s="11"/>
      <c r="P33" s="11"/>
    </row>
    <row r="34" spans="9:16" x14ac:dyDescent="0.2">
      <c r="I34" s="11"/>
      <c r="J34" s="11"/>
      <c r="K34" s="11"/>
      <c r="L34" s="11"/>
      <c r="M34" s="11"/>
      <c r="N34" s="11"/>
      <c r="O34" s="11"/>
      <c r="P34" s="11"/>
    </row>
    <row r="35" spans="9:16" x14ac:dyDescent="0.2">
      <c r="I35" s="11"/>
      <c r="J35" s="11"/>
      <c r="K35" s="11"/>
      <c r="L35" s="11"/>
      <c r="M35" s="11"/>
      <c r="N35" s="11"/>
      <c r="O35" s="11"/>
      <c r="P35" s="11"/>
    </row>
    <row r="36" spans="9:16" x14ac:dyDescent="0.2">
      <c r="I36" s="11"/>
      <c r="J36" s="11"/>
      <c r="K36" s="11"/>
      <c r="L36" s="11"/>
      <c r="M36" s="11"/>
      <c r="N36" s="11"/>
      <c r="O36" s="11"/>
      <c r="P36" s="11"/>
    </row>
    <row r="37" spans="9:16" x14ac:dyDescent="0.2">
      <c r="I37" s="11"/>
      <c r="J37" s="11"/>
      <c r="K37" s="11"/>
      <c r="L37" s="11"/>
      <c r="M37" s="11"/>
      <c r="N37" s="11"/>
      <c r="O37" s="11"/>
      <c r="P37" s="11"/>
    </row>
    <row r="38" spans="9:16" x14ac:dyDescent="0.2">
      <c r="I38" s="11"/>
      <c r="J38" s="11"/>
      <c r="K38" s="11"/>
      <c r="L38" s="11"/>
      <c r="M38" s="11"/>
      <c r="N38" s="11"/>
      <c r="O38" s="11"/>
      <c r="P38" s="11"/>
    </row>
    <row r="39" spans="9:16" x14ac:dyDescent="0.2">
      <c r="I39" s="11"/>
      <c r="J39" s="11"/>
      <c r="K39" s="11"/>
      <c r="L39" s="11"/>
      <c r="M39" s="11"/>
      <c r="N39" s="11"/>
      <c r="O39" s="11"/>
      <c r="P39" s="11"/>
    </row>
    <row r="40" spans="9:16" x14ac:dyDescent="0.2">
      <c r="I40" s="11"/>
      <c r="J40" s="11"/>
      <c r="K40" s="11"/>
      <c r="L40" s="11"/>
      <c r="M40" s="11"/>
      <c r="N40" s="11"/>
      <c r="O40" s="11"/>
      <c r="P40" s="11"/>
    </row>
    <row r="41" spans="9:16" x14ac:dyDescent="0.2">
      <c r="I41" s="11"/>
      <c r="J41" s="11"/>
      <c r="K41" s="11"/>
      <c r="L41" s="11"/>
      <c r="M41" s="11"/>
      <c r="N41" s="11"/>
      <c r="O41" s="11"/>
      <c r="P41" s="11"/>
    </row>
    <row r="42" spans="9:16" x14ac:dyDescent="0.2">
      <c r="I42" s="11"/>
      <c r="J42" s="11"/>
      <c r="K42" s="11"/>
      <c r="L42" s="11"/>
      <c r="M42" s="11"/>
      <c r="N42" s="11"/>
      <c r="O42" s="11"/>
      <c r="P42" s="11"/>
    </row>
    <row r="43" spans="9:16" x14ac:dyDescent="0.2">
      <c r="I43" s="11"/>
      <c r="J43" s="11"/>
      <c r="K43" s="11"/>
      <c r="L43" s="11"/>
      <c r="M43" s="11"/>
      <c r="N43" s="11"/>
      <c r="O43" s="11"/>
      <c r="P43" s="11"/>
    </row>
    <row r="44" spans="9:16" x14ac:dyDescent="0.2">
      <c r="I44" s="11"/>
      <c r="J44" s="11"/>
      <c r="K44" s="11"/>
      <c r="L44" s="11"/>
      <c r="M44" s="11"/>
      <c r="N44" s="11"/>
      <c r="O44" s="11"/>
      <c r="P44" s="11"/>
    </row>
    <row r="45" spans="9:16" x14ac:dyDescent="0.2">
      <c r="I45" s="11"/>
      <c r="J45" s="11"/>
      <c r="K45" s="11"/>
      <c r="L45" s="11"/>
      <c r="M45" s="11"/>
      <c r="N45" s="11"/>
      <c r="O45" s="11"/>
      <c r="P45" s="11"/>
    </row>
    <row r="46" spans="9:16" x14ac:dyDescent="0.2">
      <c r="I46" s="11"/>
      <c r="J46" s="11"/>
      <c r="K46" s="11"/>
      <c r="L46" s="11"/>
      <c r="M46" s="11"/>
      <c r="N46" s="11"/>
      <c r="O46" s="11"/>
      <c r="P46" s="11"/>
    </row>
    <row r="47" spans="9:16" x14ac:dyDescent="0.2">
      <c r="I47" s="11"/>
      <c r="J47" s="11"/>
      <c r="K47" s="11"/>
      <c r="L47" s="11"/>
      <c r="M47" s="11"/>
      <c r="N47" s="11"/>
      <c r="O47" s="11"/>
      <c r="P47" s="11"/>
    </row>
    <row r="48" spans="9:16" x14ac:dyDescent="0.2">
      <c r="I48" s="11"/>
      <c r="J48" s="11"/>
      <c r="K48" s="11"/>
      <c r="L48" s="11"/>
      <c r="M48" s="11"/>
      <c r="N48" s="11"/>
      <c r="O48" s="11"/>
      <c r="P48" s="11"/>
    </row>
    <row r="49" spans="9:16" x14ac:dyDescent="0.2">
      <c r="I49" s="11"/>
      <c r="J49" s="11"/>
      <c r="K49" s="11"/>
      <c r="L49" s="11"/>
      <c r="M49" s="11"/>
      <c r="N49" s="11"/>
      <c r="O49" s="11"/>
      <c r="P49" s="11"/>
    </row>
    <row r="50" spans="9:16" x14ac:dyDescent="0.2">
      <c r="I50" s="11"/>
      <c r="J50" s="11"/>
      <c r="K50" s="11"/>
      <c r="L50" s="11"/>
      <c r="M50" s="11"/>
      <c r="N50" s="11"/>
      <c r="O50" s="11"/>
      <c r="P50" s="11"/>
    </row>
    <row r="51" spans="9:16" x14ac:dyDescent="0.2">
      <c r="I51" s="11"/>
      <c r="J51" s="11"/>
      <c r="K51" s="11"/>
      <c r="L51" s="11"/>
      <c r="M51" s="11"/>
      <c r="N51" s="11"/>
      <c r="O51" s="11"/>
      <c r="P51" s="11"/>
    </row>
    <row r="52" spans="9:16" x14ac:dyDescent="0.2">
      <c r="I52" s="11"/>
      <c r="J52" s="11"/>
      <c r="K52" s="11"/>
      <c r="L52" s="11"/>
      <c r="M52" s="11"/>
      <c r="N52" s="11"/>
      <c r="O52" s="11"/>
      <c r="P52" s="11"/>
    </row>
    <row r="53" spans="9:16" x14ac:dyDescent="0.2">
      <c r="I53" s="11"/>
      <c r="J53" s="11"/>
      <c r="K53" s="11"/>
      <c r="L53" s="11"/>
      <c r="M53" s="11"/>
      <c r="N53" s="11"/>
      <c r="O53" s="11"/>
      <c r="P53" s="11"/>
    </row>
    <row r="54" spans="9:16" x14ac:dyDescent="0.2">
      <c r="I54" s="11"/>
      <c r="J54" s="11"/>
      <c r="K54" s="11"/>
      <c r="L54" s="11"/>
      <c r="M54" s="11"/>
      <c r="N54" s="11"/>
      <c r="O54" s="11"/>
      <c r="P54" s="11"/>
    </row>
    <row r="55" spans="9:16" x14ac:dyDescent="0.2">
      <c r="I55" s="11"/>
      <c r="J55" s="11"/>
      <c r="K55" s="11"/>
      <c r="L55" s="11"/>
      <c r="M55" s="11"/>
      <c r="N55" s="11"/>
      <c r="O55" s="11"/>
      <c r="P55" s="11"/>
    </row>
    <row r="56" spans="9:16" x14ac:dyDescent="0.2">
      <c r="I56" s="11"/>
      <c r="J56" s="11"/>
      <c r="K56" s="11"/>
      <c r="L56" s="11"/>
      <c r="M56" s="11"/>
      <c r="N56" s="11"/>
      <c r="O56" s="11"/>
      <c r="P56" s="11"/>
    </row>
    <row r="57" spans="9:16" x14ac:dyDescent="0.2">
      <c r="I57" s="11"/>
      <c r="J57" s="11"/>
      <c r="K57" s="11"/>
      <c r="L57" s="11"/>
      <c r="M57" s="11"/>
      <c r="N57" s="11"/>
      <c r="O57" s="11"/>
      <c r="P57" s="11"/>
    </row>
    <row r="58" spans="9:16" x14ac:dyDescent="0.2">
      <c r="I58" s="11"/>
      <c r="J58" s="11"/>
      <c r="K58" s="11"/>
      <c r="L58" s="11"/>
      <c r="M58" s="11"/>
      <c r="N58" s="11"/>
      <c r="O58" s="11"/>
      <c r="P58" s="11"/>
    </row>
    <row r="59" spans="9:16" x14ac:dyDescent="0.2">
      <c r="I59" s="11"/>
      <c r="J59" s="11"/>
      <c r="K59" s="11"/>
      <c r="L59" s="11"/>
      <c r="M59" s="11"/>
      <c r="N59" s="11"/>
      <c r="O59" s="11"/>
      <c r="P59" s="11"/>
    </row>
    <row r="60" spans="9:16" x14ac:dyDescent="0.2">
      <c r="I60" s="11"/>
      <c r="J60" s="11"/>
      <c r="K60" s="11"/>
      <c r="L60" s="11"/>
      <c r="M60" s="11"/>
      <c r="N60" s="11"/>
      <c r="O60" s="11"/>
      <c r="P60" s="11"/>
    </row>
    <row r="61" spans="9:16" x14ac:dyDescent="0.2">
      <c r="I61" s="11"/>
      <c r="J61" s="11"/>
      <c r="K61" s="11"/>
      <c r="L61" s="11"/>
      <c r="M61" s="11"/>
      <c r="N61" s="11"/>
      <c r="O61" s="11"/>
      <c r="P61" s="11"/>
    </row>
    <row r="62" spans="9:16" x14ac:dyDescent="0.2">
      <c r="I62" s="11"/>
      <c r="J62" s="11"/>
      <c r="K62" s="11"/>
      <c r="L62" s="11"/>
      <c r="M62" s="11"/>
      <c r="N62" s="11"/>
      <c r="O62" s="11"/>
      <c r="P62" s="11"/>
    </row>
    <row r="63" spans="9:16" x14ac:dyDescent="0.2">
      <c r="I63" s="11"/>
      <c r="J63" s="11"/>
      <c r="K63" s="11"/>
      <c r="L63" s="11"/>
      <c r="M63" s="11"/>
      <c r="N63" s="11"/>
      <c r="O63" s="11"/>
      <c r="P63" s="11"/>
    </row>
    <row r="64" spans="9:16" x14ac:dyDescent="0.2">
      <c r="I64" s="11"/>
      <c r="J64" s="11"/>
      <c r="K64" s="11"/>
      <c r="L64" s="11"/>
      <c r="M64" s="11"/>
      <c r="N64" s="11"/>
      <c r="O64" s="11"/>
      <c r="P64" s="11"/>
    </row>
    <row r="65" spans="2:19" x14ac:dyDescent="0.2">
      <c r="I65" s="11"/>
      <c r="J65" s="11"/>
      <c r="K65" s="11"/>
      <c r="L65" s="11"/>
      <c r="M65" s="11"/>
      <c r="N65" s="11"/>
      <c r="O65" s="11"/>
      <c r="P65" s="11"/>
    </row>
    <row r="66" spans="2:19" x14ac:dyDescent="0.2">
      <c r="I66" s="11"/>
      <c r="J66" s="11"/>
      <c r="K66" s="11"/>
      <c r="L66" s="11"/>
      <c r="M66" s="11"/>
      <c r="N66" s="11"/>
      <c r="O66" s="11"/>
      <c r="P66" s="11"/>
    </row>
    <row r="76" spans="2:19" x14ac:dyDescent="0.2">
      <c r="B76" s="12"/>
      <c r="C76" s="13"/>
      <c r="D76" s="13"/>
      <c r="E76" s="13"/>
      <c r="F76" s="13"/>
      <c r="G76" s="13"/>
      <c r="H76" s="13"/>
      <c r="I76" s="13"/>
      <c r="J76" s="13"/>
      <c r="K76" s="13"/>
      <c r="L76" s="13"/>
      <c r="M76" s="13"/>
      <c r="N76" s="13"/>
      <c r="O76" s="13"/>
      <c r="P76" s="13"/>
      <c r="Q76" s="13"/>
      <c r="R76" s="13"/>
      <c r="S76" s="13"/>
    </row>
    <row r="77" spans="2:19" x14ac:dyDescent="0.2">
      <c r="B77" s="14"/>
      <c r="C77" s="13"/>
      <c r="D77" s="13"/>
      <c r="E77" s="13"/>
      <c r="F77" s="13"/>
      <c r="G77" s="13"/>
      <c r="H77" s="13"/>
      <c r="I77" s="13"/>
      <c r="J77" s="13"/>
      <c r="K77" s="13"/>
      <c r="L77" s="13"/>
      <c r="M77" s="13"/>
      <c r="N77" s="13"/>
      <c r="O77" s="13"/>
      <c r="P77" s="13"/>
      <c r="Q77" s="13"/>
      <c r="R77" s="13"/>
      <c r="S77" s="13"/>
    </row>
  </sheetData>
  <sheetProtection sheet="1"/>
  <mergeCells count="24">
    <mergeCell ref="N10:N11"/>
    <mergeCell ref="P10:P11"/>
    <mergeCell ref="R10:R11"/>
    <mergeCell ref="I10:J11"/>
    <mergeCell ref="L10:L11"/>
    <mergeCell ref="B6:J6"/>
    <mergeCell ref="A8:A9"/>
    <mergeCell ref="B8:B9"/>
    <mergeCell ref="I8:J8"/>
    <mergeCell ref="I9:J9"/>
    <mergeCell ref="A10:A11"/>
    <mergeCell ref="D10:D11"/>
    <mergeCell ref="F10:F11"/>
    <mergeCell ref="C8:H8"/>
    <mergeCell ref="H10:H11"/>
    <mergeCell ref="A1:A4"/>
    <mergeCell ref="B1:F1"/>
    <mergeCell ref="I1:J1"/>
    <mergeCell ref="B2:F2"/>
    <mergeCell ref="I2:J2"/>
    <mergeCell ref="B3:F3"/>
    <mergeCell ref="I3:J3"/>
    <mergeCell ref="B4:F4"/>
    <mergeCell ref="I4:J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S176"/>
  <sheetViews>
    <sheetView topLeftCell="A52" zoomScaleNormal="100" workbookViewId="0">
      <selection activeCell="C73" sqref="C73:P73"/>
    </sheetView>
  </sheetViews>
  <sheetFormatPr baseColWidth="10" defaultColWidth="9.140625" defaultRowHeight="12.75" x14ac:dyDescent="0.2"/>
  <cols>
    <col min="1" max="1" width="1.5703125" style="29" customWidth="1"/>
    <col min="2" max="2" width="30" style="29" customWidth="1"/>
    <col min="3" max="3" width="16.85546875" style="29" customWidth="1"/>
    <col min="4" max="4" width="5" style="29" bestFit="1" customWidth="1"/>
    <col min="5" max="5" width="4.7109375" style="29" bestFit="1" customWidth="1"/>
    <col min="6" max="6" width="5.140625" style="29" bestFit="1" customWidth="1"/>
    <col min="7" max="7" width="5.42578125" style="29" bestFit="1" customWidth="1"/>
    <col min="8" max="8" width="5.140625" style="29" bestFit="1" customWidth="1"/>
    <col min="9" max="9" width="8.7109375" style="29" customWidth="1"/>
    <col min="10" max="10" width="4.140625" style="29" bestFit="1" customWidth="1"/>
    <col min="11" max="11" width="6.42578125" style="29" bestFit="1" customWidth="1"/>
    <col min="12" max="12" width="4.85546875" style="29" bestFit="1" customWidth="1"/>
    <col min="13" max="13" width="8.42578125" style="29" customWidth="1"/>
    <col min="14" max="14" width="6.42578125" style="29" customWidth="1"/>
    <col min="15" max="15" width="8.7109375" style="29" customWidth="1"/>
    <col min="16" max="16" width="9.28515625" style="29" customWidth="1"/>
    <col min="17" max="18" width="11.7109375" style="29" customWidth="1"/>
    <col min="19" max="19" width="11.42578125" style="29" hidden="1" customWidth="1"/>
    <col min="20" max="16384" width="9.140625" style="29"/>
  </cols>
  <sheetData>
    <row r="1" spans="1:19" ht="7.5" customHeight="1" thickBot="1" x14ac:dyDescent="0.25"/>
    <row r="2" spans="1:19" ht="16.5" customHeight="1" x14ac:dyDescent="0.2">
      <c r="B2" s="263"/>
      <c r="C2" s="266" t="s">
        <v>58</v>
      </c>
      <c r="D2" s="267"/>
      <c r="E2" s="267"/>
      <c r="F2" s="267"/>
      <c r="G2" s="267"/>
      <c r="H2" s="267"/>
      <c r="I2" s="267"/>
      <c r="J2" s="267"/>
      <c r="K2" s="267"/>
      <c r="L2" s="267"/>
      <c r="M2" s="268"/>
      <c r="N2" s="269" t="s">
        <v>150</v>
      </c>
      <c r="O2" s="270"/>
      <c r="P2" s="271"/>
      <c r="S2" s="29">
        <v>0.95</v>
      </c>
    </row>
    <row r="3" spans="1:19" ht="15.75" customHeight="1" x14ac:dyDescent="0.2">
      <c r="B3" s="264"/>
      <c r="C3" s="272" t="s">
        <v>60</v>
      </c>
      <c r="D3" s="273"/>
      <c r="E3" s="273"/>
      <c r="F3" s="273"/>
      <c r="G3" s="273"/>
      <c r="H3" s="273"/>
      <c r="I3" s="273"/>
      <c r="J3" s="273"/>
      <c r="K3" s="273"/>
      <c r="L3" s="273"/>
      <c r="M3" s="274"/>
      <c r="N3" s="275" t="s">
        <v>151</v>
      </c>
      <c r="O3" s="276"/>
      <c r="P3" s="277"/>
      <c r="S3" s="29">
        <v>0.94999</v>
      </c>
    </row>
    <row r="4" spans="1:19" ht="15.75" customHeight="1" x14ac:dyDescent="0.2">
      <c r="B4" s="264"/>
      <c r="C4" s="272" t="s">
        <v>61</v>
      </c>
      <c r="D4" s="273"/>
      <c r="E4" s="273"/>
      <c r="F4" s="273"/>
      <c r="G4" s="273"/>
      <c r="H4" s="273"/>
      <c r="I4" s="273"/>
      <c r="J4" s="273"/>
      <c r="K4" s="273"/>
      <c r="L4" s="273"/>
      <c r="M4" s="274"/>
      <c r="N4" s="275" t="s">
        <v>152</v>
      </c>
      <c r="O4" s="276"/>
      <c r="P4" s="277"/>
      <c r="S4" s="29">
        <v>0.75</v>
      </c>
    </row>
    <row r="5" spans="1:19" ht="16.5" customHeight="1" thickBot="1" x14ac:dyDescent="0.25">
      <c r="B5" s="265"/>
      <c r="C5" s="278" t="s">
        <v>62</v>
      </c>
      <c r="D5" s="279"/>
      <c r="E5" s="279"/>
      <c r="F5" s="279"/>
      <c r="G5" s="279"/>
      <c r="H5" s="279"/>
      <c r="I5" s="279"/>
      <c r="J5" s="279"/>
      <c r="K5" s="279"/>
      <c r="L5" s="279"/>
      <c r="M5" s="280"/>
      <c r="N5" s="281" t="s">
        <v>63</v>
      </c>
      <c r="O5" s="282"/>
      <c r="P5" s="283"/>
      <c r="S5" s="29">
        <v>0.74999000000000005</v>
      </c>
    </row>
    <row r="6" spans="1:19" ht="2.25" customHeight="1" thickBot="1" x14ac:dyDescent="0.25"/>
    <row r="7" spans="1:19" ht="12.75" customHeight="1" x14ac:dyDescent="0.2">
      <c r="A7" s="30"/>
      <c r="B7" s="244" t="s">
        <v>66</v>
      </c>
      <c r="C7" s="245"/>
      <c r="D7" s="245"/>
      <c r="E7" s="245"/>
      <c r="F7" s="245"/>
      <c r="G7" s="245"/>
      <c r="H7" s="245"/>
      <c r="I7" s="245"/>
      <c r="J7" s="245"/>
      <c r="K7" s="245"/>
      <c r="L7" s="245"/>
      <c r="M7" s="245"/>
      <c r="N7" s="245"/>
      <c r="O7" s="245"/>
      <c r="P7" s="246"/>
      <c r="Q7" s="30"/>
    </row>
    <row r="8" spans="1:19" ht="13.5" customHeight="1" thickBot="1" x14ac:dyDescent="0.25">
      <c r="A8" s="30"/>
      <c r="B8" s="247"/>
      <c r="C8" s="248"/>
      <c r="D8" s="248"/>
      <c r="E8" s="248"/>
      <c r="F8" s="248"/>
      <c r="G8" s="248"/>
      <c r="H8" s="248"/>
      <c r="I8" s="248"/>
      <c r="J8" s="248"/>
      <c r="K8" s="248"/>
      <c r="L8" s="248"/>
      <c r="M8" s="248"/>
      <c r="N8" s="248"/>
      <c r="O8" s="248"/>
      <c r="P8" s="249"/>
      <c r="Q8" s="30"/>
    </row>
    <row r="9" spans="1:19" ht="2.25" customHeight="1" thickBot="1" x14ac:dyDescent="0.25">
      <c r="A9" s="30"/>
      <c r="B9" s="250"/>
      <c r="C9" s="250"/>
      <c r="D9" s="250"/>
      <c r="E9" s="250"/>
      <c r="F9" s="250"/>
      <c r="G9" s="250"/>
      <c r="H9" s="250"/>
      <c r="I9" s="250"/>
      <c r="J9" s="250"/>
      <c r="K9" s="250"/>
      <c r="L9" s="250"/>
      <c r="M9" s="250"/>
      <c r="N9" s="250"/>
      <c r="O9" s="250"/>
      <c r="P9" s="250"/>
      <c r="Q9" s="30"/>
    </row>
    <row r="10" spans="1:19" ht="26.25" customHeight="1" thickBot="1" x14ac:dyDescent="0.25">
      <c r="A10" s="30"/>
      <c r="B10" s="31" t="s">
        <v>76</v>
      </c>
      <c r="C10" s="251">
        <v>2023</v>
      </c>
      <c r="D10" s="252"/>
      <c r="E10" s="252"/>
      <c r="F10" s="252"/>
      <c r="G10" s="252"/>
      <c r="H10" s="252"/>
      <c r="I10" s="253"/>
      <c r="J10" s="254" t="s">
        <v>1</v>
      </c>
      <c r="K10" s="255"/>
      <c r="L10" s="255"/>
      <c r="M10" s="256"/>
      <c r="N10" s="257" t="s">
        <v>154</v>
      </c>
      <c r="O10" s="258"/>
      <c r="P10" s="259"/>
      <c r="Q10" s="30"/>
    </row>
    <row r="11" spans="1:19" ht="4.5" customHeight="1" thickBot="1" x14ac:dyDescent="0.25">
      <c r="A11" s="30"/>
      <c r="B11" s="391"/>
      <c r="C11" s="392"/>
      <c r="D11" s="392"/>
      <c r="E11" s="392"/>
      <c r="F11" s="392"/>
      <c r="G11" s="392"/>
      <c r="H11" s="392"/>
      <c r="I11" s="392"/>
      <c r="J11" s="392"/>
      <c r="K11" s="392"/>
      <c r="L11" s="392"/>
      <c r="M11" s="392"/>
      <c r="N11" s="392"/>
      <c r="O11" s="392"/>
      <c r="P11" s="393"/>
      <c r="Q11" s="30"/>
    </row>
    <row r="12" spans="1:19" ht="13.5" thickBot="1" x14ac:dyDescent="0.25">
      <c r="A12" s="30"/>
      <c r="B12" s="32" t="s">
        <v>0</v>
      </c>
      <c r="C12" s="348" t="s">
        <v>51</v>
      </c>
      <c r="D12" s="348"/>
      <c r="E12" s="348"/>
      <c r="F12" s="348"/>
      <c r="G12" s="348"/>
      <c r="H12" s="348"/>
      <c r="I12" s="348"/>
      <c r="J12" s="348"/>
      <c r="K12" s="348"/>
      <c r="L12" s="348"/>
      <c r="M12" s="348"/>
      <c r="N12" s="348"/>
      <c r="O12" s="348"/>
      <c r="P12" s="349"/>
      <c r="Q12" s="30"/>
    </row>
    <row r="13" spans="1:19" ht="4.5" customHeight="1" thickBot="1" x14ac:dyDescent="0.25">
      <c r="A13" s="30"/>
      <c r="B13" s="344"/>
      <c r="C13" s="345"/>
      <c r="D13" s="345"/>
      <c r="E13" s="345"/>
      <c r="F13" s="345"/>
      <c r="G13" s="345"/>
      <c r="H13" s="345"/>
      <c r="I13" s="345"/>
      <c r="J13" s="345"/>
      <c r="K13" s="345"/>
      <c r="L13" s="345"/>
      <c r="M13" s="345"/>
      <c r="N13" s="345"/>
      <c r="O13" s="345"/>
      <c r="P13" s="346"/>
      <c r="Q13" s="30"/>
    </row>
    <row r="14" spans="1:19" ht="13.5" thickBot="1" x14ac:dyDescent="0.25">
      <c r="A14" s="30"/>
      <c r="B14" s="32" t="s">
        <v>6</v>
      </c>
      <c r="C14" s="385" t="s">
        <v>158</v>
      </c>
      <c r="D14" s="386"/>
      <c r="E14" s="386"/>
      <c r="F14" s="386"/>
      <c r="G14" s="386"/>
      <c r="H14" s="386"/>
      <c r="I14" s="386"/>
      <c r="J14" s="386"/>
      <c r="K14" s="386"/>
      <c r="L14" s="386"/>
      <c r="M14" s="386"/>
      <c r="N14" s="386"/>
      <c r="O14" s="386"/>
      <c r="P14" s="387"/>
      <c r="Q14" s="30"/>
    </row>
    <row r="15" spans="1:19" ht="4.5" customHeight="1" thickBot="1" x14ac:dyDescent="0.25">
      <c r="A15" s="30"/>
      <c r="B15" s="357"/>
      <c r="C15" s="358"/>
      <c r="D15" s="358"/>
      <c r="E15" s="358"/>
      <c r="F15" s="358"/>
      <c r="G15" s="358"/>
      <c r="H15" s="358"/>
      <c r="I15" s="358"/>
      <c r="J15" s="358"/>
      <c r="K15" s="358"/>
      <c r="L15" s="358"/>
      <c r="M15" s="358"/>
      <c r="N15" s="358"/>
      <c r="O15" s="358"/>
      <c r="P15" s="359"/>
      <c r="Q15" s="30"/>
    </row>
    <row r="16" spans="1:19" ht="36" customHeight="1" thickBot="1" x14ac:dyDescent="0.25">
      <c r="A16" s="30"/>
      <c r="B16" s="32" t="s">
        <v>36</v>
      </c>
      <c r="C16" s="388" t="s">
        <v>181</v>
      </c>
      <c r="D16" s="389"/>
      <c r="E16" s="389"/>
      <c r="F16" s="389"/>
      <c r="G16" s="389"/>
      <c r="H16" s="389"/>
      <c r="I16" s="389"/>
      <c r="J16" s="389"/>
      <c r="K16" s="389"/>
      <c r="L16" s="389"/>
      <c r="M16" s="389"/>
      <c r="N16" s="389"/>
      <c r="O16" s="389"/>
      <c r="P16" s="390"/>
      <c r="Q16" s="30"/>
    </row>
    <row r="17" spans="1:17" ht="4.5" customHeight="1" thickBot="1" x14ac:dyDescent="0.25">
      <c r="A17" s="30"/>
      <c r="B17" s="357"/>
      <c r="C17" s="358"/>
      <c r="D17" s="358"/>
      <c r="E17" s="358"/>
      <c r="F17" s="358"/>
      <c r="G17" s="358"/>
      <c r="H17" s="358"/>
      <c r="I17" s="358"/>
      <c r="J17" s="358"/>
      <c r="K17" s="358"/>
      <c r="L17" s="358"/>
      <c r="M17" s="358"/>
      <c r="N17" s="358"/>
      <c r="O17" s="358"/>
      <c r="P17" s="359"/>
      <c r="Q17" s="30"/>
    </row>
    <row r="18" spans="1:17" ht="26.25" customHeight="1" thickBot="1" x14ac:dyDescent="0.25">
      <c r="A18" s="30"/>
      <c r="B18" s="32" t="s">
        <v>23</v>
      </c>
      <c r="C18" s="228" t="s">
        <v>175</v>
      </c>
      <c r="D18" s="229"/>
      <c r="E18" s="229"/>
      <c r="F18" s="229"/>
      <c r="G18" s="229"/>
      <c r="H18" s="229"/>
      <c r="I18" s="229"/>
      <c r="J18" s="229"/>
      <c r="K18" s="229"/>
      <c r="L18" s="229"/>
      <c r="M18" s="229"/>
      <c r="N18" s="229"/>
      <c r="O18" s="229"/>
      <c r="P18" s="230"/>
      <c r="Q18" s="30"/>
    </row>
    <row r="19" spans="1:17" ht="4.5" customHeight="1" thickBot="1" x14ac:dyDescent="0.25">
      <c r="A19" s="30"/>
      <c r="B19" s="378"/>
      <c r="C19" s="378"/>
      <c r="D19" s="378"/>
      <c r="E19" s="378"/>
      <c r="F19" s="378"/>
      <c r="G19" s="378"/>
      <c r="H19" s="378"/>
      <c r="I19" s="378"/>
      <c r="J19" s="378"/>
      <c r="K19" s="378"/>
      <c r="L19" s="378"/>
      <c r="M19" s="378"/>
      <c r="N19" s="378"/>
      <c r="O19" s="378"/>
      <c r="P19" s="378"/>
      <c r="Q19" s="30"/>
    </row>
    <row r="20" spans="1:17" ht="17.25" customHeight="1" thickBot="1" x14ac:dyDescent="0.25">
      <c r="A20" s="30"/>
      <c r="B20" s="298" t="s">
        <v>37</v>
      </c>
      <c r="C20" s="299"/>
      <c r="D20" s="299"/>
      <c r="E20" s="299"/>
      <c r="F20" s="299"/>
      <c r="G20" s="299"/>
      <c r="H20" s="299"/>
      <c r="I20" s="299"/>
      <c r="J20" s="299"/>
      <c r="K20" s="299"/>
      <c r="L20" s="299"/>
      <c r="M20" s="299"/>
      <c r="N20" s="299"/>
      <c r="O20" s="299"/>
      <c r="P20" s="300"/>
      <c r="Q20" s="30"/>
    </row>
    <row r="21" spans="1:17" ht="4.5" customHeight="1" thickBot="1" x14ac:dyDescent="0.25">
      <c r="A21" s="30"/>
      <c r="B21" s="379"/>
      <c r="C21" s="380"/>
      <c r="D21" s="380"/>
      <c r="E21" s="380"/>
      <c r="F21" s="380"/>
      <c r="G21" s="380"/>
      <c r="H21" s="380"/>
      <c r="I21" s="380"/>
      <c r="J21" s="380"/>
      <c r="K21" s="380"/>
      <c r="L21" s="380"/>
      <c r="M21" s="380"/>
      <c r="N21" s="380"/>
      <c r="O21" s="380"/>
      <c r="P21" s="381"/>
      <c r="Q21" s="30"/>
    </row>
    <row r="22" spans="1:17" ht="57" customHeight="1" thickBot="1" x14ac:dyDescent="0.25">
      <c r="A22" s="30"/>
      <c r="B22" s="32" t="s">
        <v>3</v>
      </c>
      <c r="C22" s="382" t="s">
        <v>131</v>
      </c>
      <c r="D22" s="383"/>
      <c r="E22" s="383"/>
      <c r="F22" s="383"/>
      <c r="G22" s="383"/>
      <c r="H22" s="383"/>
      <c r="I22" s="383"/>
      <c r="J22" s="383"/>
      <c r="K22" s="383"/>
      <c r="L22" s="383"/>
      <c r="M22" s="383"/>
      <c r="N22" s="383"/>
      <c r="O22" s="383"/>
      <c r="P22" s="384"/>
      <c r="Q22" s="30"/>
    </row>
    <row r="23" spans="1:17" ht="4.5" customHeight="1" thickBot="1" x14ac:dyDescent="0.25">
      <c r="A23" s="30"/>
      <c r="B23" s="357"/>
      <c r="C23" s="358"/>
      <c r="D23" s="358"/>
      <c r="E23" s="358"/>
      <c r="F23" s="358"/>
      <c r="G23" s="358"/>
      <c r="H23" s="358"/>
      <c r="I23" s="358"/>
      <c r="J23" s="358"/>
      <c r="K23" s="358"/>
      <c r="L23" s="358"/>
      <c r="M23" s="358"/>
      <c r="N23" s="358"/>
      <c r="O23" s="358"/>
      <c r="P23" s="359"/>
      <c r="Q23" s="30"/>
    </row>
    <row r="24" spans="1:17" ht="131.44999999999999" customHeight="1" thickBot="1" x14ac:dyDescent="0.25">
      <c r="A24" s="30"/>
      <c r="B24" s="32" t="s">
        <v>24</v>
      </c>
      <c r="C24" s="360" t="s">
        <v>166</v>
      </c>
      <c r="D24" s="361"/>
      <c r="E24" s="361"/>
      <c r="F24" s="361"/>
      <c r="G24" s="361"/>
      <c r="H24" s="361"/>
      <c r="I24" s="361"/>
      <c r="J24" s="361"/>
      <c r="K24" s="361"/>
      <c r="L24" s="361"/>
      <c r="M24" s="361"/>
      <c r="N24" s="361"/>
      <c r="O24" s="361"/>
      <c r="P24" s="362"/>
      <c r="Q24" s="30"/>
    </row>
    <row r="25" spans="1:17" ht="4.5" customHeight="1" thickBot="1" x14ac:dyDescent="0.25">
      <c r="A25" s="30"/>
      <c r="B25" s="363"/>
      <c r="C25" s="364"/>
      <c r="D25" s="364"/>
      <c r="E25" s="364"/>
      <c r="F25" s="364"/>
      <c r="G25" s="364"/>
      <c r="H25" s="364"/>
      <c r="I25" s="364"/>
      <c r="J25" s="364"/>
      <c r="K25" s="364"/>
      <c r="L25" s="364"/>
      <c r="M25" s="364"/>
      <c r="N25" s="364"/>
      <c r="O25" s="364"/>
      <c r="P25" s="365"/>
      <c r="Q25" s="30"/>
    </row>
    <row r="26" spans="1:17" ht="13.5" customHeight="1" thickBot="1" x14ac:dyDescent="0.25">
      <c r="A26" s="30"/>
      <c r="B26" s="28" t="s">
        <v>2</v>
      </c>
      <c r="C26" s="366">
        <v>0.95</v>
      </c>
      <c r="D26" s="367"/>
      <c r="E26" s="367"/>
      <c r="F26" s="367"/>
      <c r="G26" s="367"/>
      <c r="H26" s="367"/>
      <c r="I26" s="367"/>
      <c r="J26" s="367"/>
      <c r="K26" s="367"/>
      <c r="L26" s="367"/>
      <c r="M26" s="367"/>
      <c r="N26" s="367"/>
      <c r="O26" s="367"/>
      <c r="P26" s="368"/>
      <c r="Q26" s="30"/>
    </row>
    <row r="27" spans="1:17" ht="4.5" customHeight="1" thickBot="1" x14ac:dyDescent="0.25">
      <c r="A27" s="30"/>
      <c r="B27" s="369"/>
      <c r="C27" s="370"/>
      <c r="D27" s="370"/>
      <c r="E27" s="370"/>
      <c r="F27" s="370"/>
      <c r="G27" s="370"/>
      <c r="H27" s="370"/>
      <c r="I27" s="370"/>
      <c r="J27" s="370"/>
      <c r="K27" s="370"/>
      <c r="L27" s="370"/>
      <c r="M27" s="370"/>
      <c r="N27" s="370"/>
      <c r="O27" s="370"/>
      <c r="P27" s="371"/>
      <c r="Q27" s="30"/>
    </row>
    <row r="28" spans="1:17" ht="12.75" customHeight="1" thickBot="1" x14ac:dyDescent="0.25">
      <c r="A28" s="30"/>
      <c r="B28" s="28" t="s">
        <v>25</v>
      </c>
      <c r="C28" s="33" t="s">
        <v>26</v>
      </c>
      <c r="D28" s="372" t="s">
        <v>161</v>
      </c>
      <c r="E28" s="373"/>
      <c r="F28" s="373"/>
      <c r="G28" s="374"/>
      <c r="H28" s="375" t="s">
        <v>27</v>
      </c>
      <c r="I28" s="375"/>
      <c r="J28" s="375"/>
      <c r="K28" s="372" t="s">
        <v>185</v>
      </c>
      <c r="L28" s="373"/>
      <c r="M28" s="374"/>
      <c r="N28" s="376" t="s">
        <v>28</v>
      </c>
      <c r="O28" s="377"/>
      <c r="P28" s="34" t="s">
        <v>182</v>
      </c>
      <c r="Q28" s="30"/>
    </row>
    <row r="29" spans="1:17" ht="4.5" customHeight="1" thickBot="1" x14ac:dyDescent="0.25">
      <c r="A29" s="30"/>
      <c r="B29" s="354"/>
      <c r="C29" s="355"/>
      <c r="D29" s="355"/>
      <c r="E29" s="355"/>
      <c r="F29" s="355"/>
      <c r="G29" s="355"/>
      <c r="H29" s="355"/>
      <c r="I29" s="355"/>
      <c r="J29" s="355"/>
      <c r="K29" s="355"/>
      <c r="L29" s="355"/>
      <c r="M29" s="355"/>
      <c r="N29" s="355"/>
      <c r="O29" s="355"/>
      <c r="P29" s="356"/>
      <c r="Q29" s="30"/>
    </row>
    <row r="30" spans="1:17" ht="13.5" customHeight="1" thickBot="1" x14ac:dyDescent="0.25">
      <c r="A30" s="30"/>
      <c r="B30" s="35" t="s">
        <v>7</v>
      </c>
      <c r="C30" s="347" t="s">
        <v>105</v>
      </c>
      <c r="D30" s="348"/>
      <c r="E30" s="348"/>
      <c r="F30" s="348"/>
      <c r="G30" s="348"/>
      <c r="H30" s="348"/>
      <c r="I30" s="348"/>
      <c r="J30" s="348"/>
      <c r="K30" s="348"/>
      <c r="L30" s="348"/>
      <c r="M30" s="348"/>
      <c r="N30" s="348"/>
      <c r="O30" s="348"/>
      <c r="P30" s="349"/>
      <c r="Q30" s="30"/>
    </row>
    <row r="31" spans="1:17" ht="4.5" customHeight="1" thickBot="1" x14ac:dyDescent="0.25">
      <c r="A31" s="30"/>
      <c r="B31" s="357"/>
      <c r="C31" s="358"/>
      <c r="D31" s="358"/>
      <c r="E31" s="358"/>
      <c r="F31" s="358"/>
      <c r="G31" s="358"/>
      <c r="H31" s="358"/>
      <c r="I31" s="358"/>
      <c r="J31" s="358"/>
      <c r="K31" s="358"/>
      <c r="L31" s="358"/>
      <c r="M31" s="358"/>
      <c r="N31" s="358"/>
      <c r="O31" s="358"/>
      <c r="P31" s="359"/>
      <c r="Q31" s="30"/>
    </row>
    <row r="32" spans="1:17" ht="13.5" thickBot="1" x14ac:dyDescent="0.25">
      <c r="A32" s="30"/>
      <c r="B32" s="35" t="s">
        <v>4</v>
      </c>
      <c r="C32" s="347" t="s">
        <v>71</v>
      </c>
      <c r="D32" s="348"/>
      <c r="E32" s="348"/>
      <c r="F32" s="348"/>
      <c r="G32" s="348"/>
      <c r="H32" s="348"/>
      <c r="I32" s="348"/>
      <c r="J32" s="348"/>
      <c r="K32" s="348"/>
      <c r="L32" s="348"/>
      <c r="M32" s="348"/>
      <c r="N32" s="348"/>
      <c r="O32" s="348"/>
      <c r="P32" s="349"/>
      <c r="Q32" s="30"/>
    </row>
    <row r="33" spans="1:17" ht="4.5" customHeight="1" thickBot="1" x14ac:dyDescent="0.25">
      <c r="A33" s="30"/>
      <c r="B33" s="357"/>
      <c r="C33" s="358"/>
      <c r="D33" s="358"/>
      <c r="E33" s="358"/>
      <c r="F33" s="358"/>
      <c r="G33" s="358"/>
      <c r="H33" s="358"/>
      <c r="I33" s="358"/>
      <c r="J33" s="358"/>
      <c r="K33" s="358"/>
      <c r="L33" s="358"/>
      <c r="M33" s="358"/>
      <c r="N33" s="358"/>
      <c r="O33" s="358"/>
      <c r="P33" s="359"/>
      <c r="Q33" s="30"/>
    </row>
    <row r="34" spans="1:17" ht="13.5" thickBot="1" x14ac:dyDescent="0.25">
      <c r="A34" s="30"/>
      <c r="B34" s="35" t="s">
        <v>35</v>
      </c>
      <c r="C34" s="347" t="s">
        <v>71</v>
      </c>
      <c r="D34" s="348"/>
      <c r="E34" s="348"/>
      <c r="F34" s="348"/>
      <c r="G34" s="348"/>
      <c r="H34" s="348"/>
      <c r="I34" s="348"/>
      <c r="J34" s="348"/>
      <c r="K34" s="348"/>
      <c r="L34" s="348"/>
      <c r="M34" s="348"/>
      <c r="N34" s="348"/>
      <c r="O34" s="348"/>
      <c r="P34" s="349"/>
      <c r="Q34" s="30"/>
    </row>
    <row r="35" spans="1:17" ht="4.5" customHeight="1" thickBot="1" x14ac:dyDescent="0.25">
      <c r="A35" s="30"/>
      <c r="B35" s="344"/>
      <c r="C35" s="345"/>
      <c r="D35" s="345"/>
      <c r="E35" s="345"/>
      <c r="F35" s="345"/>
      <c r="G35" s="345"/>
      <c r="H35" s="345"/>
      <c r="I35" s="345"/>
      <c r="J35" s="345"/>
      <c r="K35" s="345"/>
      <c r="L35" s="345"/>
      <c r="M35" s="345"/>
      <c r="N35" s="345"/>
      <c r="O35" s="345"/>
      <c r="P35" s="346"/>
      <c r="Q35" s="30"/>
    </row>
    <row r="36" spans="1:17" ht="16.5" customHeight="1" thickBot="1" x14ac:dyDescent="0.25">
      <c r="A36" s="30"/>
      <c r="B36" s="35" t="s">
        <v>65</v>
      </c>
      <c r="C36" s="347" t="s">
        <v>71</v>
      </c>
      <c r="D36" s="348"/>
      <c r="E36" s="348"/>
      <c r="F36" s="348"/>
      <c r="G36" s="348"/>
      <c r="H36" s="348"/>
      <c r="I36" s="348"/>
      <c r="J36" s="348"/>
      <c r="K36" s="348"/>
      <c r="L36" s="348"/>
      <c r="M36" s="348"/>
      <c r="N36" s="348"/>
      <c r="O36" s="348"/>
      <c r="P36" s="349"/>
      <c r="Q36" s="30"/>
    </row>
    <row r="37" spans="1:17" ht="4.5" customHeight="1" thickBot="1" x14ac:dyDescent="0.25">
      <c r="A37" s="30"/>
      <c r="B37" s="36"/>
      <c r="C37" s="36"/>
      <c r="D37" s="36"/>
      <c r="E37" s="36"/>
      <c r="F37" s="36"/>
      <c r="G37" s="36"/>
      <c r="H37" s="36"/>
      <c r="I37" s="36"/>
      <c r="J37" s="36"/>
      <c r="K37" s="36"/>
      <c r="L37" s="36"/>
      <c r="M37" s="36"/>
      <c r="N37" s="36"/>
      <c r="O37" s="36"/>
      <c r="P37" s="36"/>
      <c r="Q37" s="30"/>
    </row>
    <row r="38" spans="1:17" ht="13.5" thickBot="1" x14ac:dyDescent="0.25">
      <c r="A38" s="30"/>
      <c r="B38" s="350" t="s">
        <v>29</v>
      </c>
      <c r="C38" s="351"/>
      <c r="D38" s="351"/>
      <c r="E38" s="351"/>
      <c r="F38" s="351"/>
      <c r="G38" s="351"/>
      <c r="H38" s="351"/>
      <c r="I38" s="351"/>
      <c r="J38" s="351"/>
      <c r="K38" s="351"/>
      <c r="L38" s="351"/>
      <c r="M38" s="351"/>
      <c r="N38" s="351"/>
      <c r="O38" s="352"/>
      <c r="P38" s="353"/>
      <c r="Q38" s="30"/>
    </row>
    <row r="39" spans="1:17" ht="13.5" thickBot="1" x14ac:dyDescent="0.25">
      <c r="A39" s="30"/>
      <c r="B39" s="37" t="s">
        <v>34</v>
      </c>
      <c r="C39" s="350" t="s">
        <v>30</v>
      </c>
      <c r="D39" s="351"/>
      <c r="E39" s="351"/>
      <c r="F39" s="351"/>
      <c r="G39" s="353"/>
      <c r="H39" s="350" t="s">
        <v>7</v>
      </c>
      <c r="I39" s="351"/>
      <c r="J39" s="351"/>
      <c r="K39" s="351"/>
      <c r="L39" s="353"/>
      <c r="M39" s="350" t="s">
        <v>31</v>
      </c>
      <c r="N39" s="351"/>
      <c r="O39" s="352"/>
      <c r="P39" s="353"/>
      <c r="Q39" s="30"/>
    </row>
    <row r="40" spans="1:17" ht="43.5" customHeight="1" x14ac:dyDescent="0.2">
      <c r="A40" s="30"/>
      <c r="B40" s="132" t="s">
        <v>145</v>
      </c>
      <c r="C40" s="339" t="s">
        <v>132</v>
      </c>
      <c r="D40" s="339"/>
      <c r="E40" s="339"/>
      <c r="F40" s="339"/>
      <c r="G40" s="339"/>
      <c r="H40" s="340" t="s">
        <v>110</v>
      </c>
      <c r="I40" s="340"/>
      <c r="J40" s="340"/>
      <c r="K40" s="340"/>
      <c r="L40" s="340"/>
      <c r="M40" s="339" t="s">
        <v>109</v>
      </c>
      <c r="N40" s="339"/>
      <c r="O40" s="339"/>
      <c r="P40" s="341"/>
      <c r="Q40" s="30"/>
    </row>
    <row r="41" spans="1:17" ht="49.15" customHeight="1" x14ac:dyDescent="0.2">
      <c r="A41" s="30"/>
      <c r="B41" s="133" t="s">
        <v>144</v>
      </c>
      <c r="C41" s="292" t="s">
        <v>132</v>
      </c>
      <c r="D41" s="292"/>
      <c r="E41" s="292"/>
      <c r="F41" s="292"/>
      <c r="G41" s="292"/>
      <c r="H41" s="342" t="s">
        <v>110</v>
      </c>
      <c r="I41" s="342"/>
      <c r="J41" s="342"/>
      <c r="K41" s="342"/>
      <c r="L41" s="342"/>
      <c r="M41" s="292" t="s">
        <v>109</v>
      </c>
      <c r="N41" s="292"/>
      <c r="O41" s="292"/>
      <c r="P41" s="343"/>
      <c r="Q41" s="30"/>
    </row>
    <row r="42" spans="1:17" ht="13.5" customHeight="1" x14ac:dyDescent="0.2">
      <c r="A42" s="30"/>
      <c r="B42" s="68"/>
      <c r="C42" s="335"/>
      <c r="D42" s="335"/>
      <c r="E42" s="335"/>
      <c r="F42" s="335"/>
      <c r="G42" s="335"/>
      <c r="H42" s="335"/>
      <c r="I42" s="335"/>
      <c r="J42" s="335"/>
      <c r="K42" s="335"/>
      <c r="L42" s="335"/>
      <c r="M42" s="335"/>
      <c r="N42" s="335"/>
      <c r="O42" s="335"/>
      <c r="P42" s="336"/>
      <c r="Q42" s="30"/>
    </row>
    <row r="43" spans="1:17" ht="12.75" customHeight="1" x14ac:dyDescent="0.2">
      <c r="A43" s="30"/>
      <c r="B43" s="38"/>
      <c r="C43" s="337"/>
      <c r="D43" s="337"/>
      <c r="E43" s="337"/>
      <c r="F43" s="337"/>
      <c r="G43" s="337"/>
      <c r="H43" s="337"/>
      <c r="I43" s="337"/>
      <c r="J43" s="337"/>
      <c r="K43" s="337"/>
      <c r="L43" s="337"/>
      <c r="M43" s="337"/>
      <c r="N43" s="337"/>
      <c r="O43" s="337"/>
      <c r="P43" s="338"/>
      <c r="Q43" s="30"/>
    </row>
    <row r="44" spans="1:17" ht="11.25" customHeight="1" thickBot="1" x14ac:dyDescent="0.25">
      <c r="A44" s="30"/>
      <c r="B44" s="39"/>
      <c r="C44" s="331"/>
      <c r="D44" s="331"/>
      <c r="E44" s="331"/>
      <c r="F44" s="331"/>
      <c r="G44" s="331"/>
      <c r="H44" s="331"/>
      <c r="I44" s="331"/>
      <c r="J44" s="331"/>
      <c r="K44" s="331"/>
      <c r="L44" s="331"/>
      <c r="M44" s="331"/>
      <c r="N44" s="331"/>
      <c r="O44" s="331"/>
      <c r="P44" s="332"/>
      <c r="Q44" s="30"/>
    </row>
    <row r="45" spans="1:17" ht="4.5" customHeight="1" thickBot="1" x14ac:dyDescent="0.25">
      <c r="A45" s="30"/>
      <c r="B45" s="40"/>
      <c r="C45" s="40"/>
      <c r="D45" s="40"/>
      <c r="E45" s="40"/>
      <c r="F45" s="40"/>
      <c r="G45" s="40"/>
      <c r="H45" s="40"/>
      <c r="I45" s="40"/>
      <c r="J45" s="40"/>
      <c r="K45" s="40"/>
      <c r="L45" s="40"/>
      <c r="M45" s="40"/>
      <c r="N45" s="40"/>
      <c r="O45" s="40"/>
      <c r="P45" s="40"/>
      <c r="Q45" s="30"/>
    </row>
    <row r="46" spans="1:17" ht="13.5" customHeight="1" thickBot="1" x14ac:dyDescent="0.25">
      <c r="A46" s="30"/>
      <c r="B46" s="298" t="s">
        <v>8</v>
      </c>
      <c r="C46" s="299"/>
      <c r="D46" s="299"/>
      <c r="E46" s="299"/>
      <c r="F46" s="299"/>
      <c r="G46" s="299"/>
      <c r="H46" s="299"/>
      <c r="I46" s="299"/>
      <c r="J46" s="299"/>
      <c r="K46" s="299"/>
      <c r="L46" s="299"/>
      <c r="M46" s="299"/>
      <c r="N46" s="299"/>
      <c r="O46" s="299"/>
      <c r="P46" s="300"/>
      <c r="Q46" s="30"/>
    </row>
    <row r="47" spans="1:17" ht="4.5" customHeight="1" thickBot="1" x14ac:dyDescent="0.25">
      <c r="A47" s="30"/>
      <c r="B47" s="41"/>
      <c r="C47" s="36"/>
      <c r="D47" s="36"/>
      <c r="E47" s="36"/>
      <c r="F47" s="36"/>
      <c r="G47" s="36"/>
      <c r="H47" s="36"/>
      <c r="I47" s="36"/>
      <c r="J47" s="36"/>
      <c r="K47" s="36"/>
      <c r="L47" s="36"/>
      <c r="M47" s="36"/>
      <c r="N47" s="36"/>
      <c r="O47" s="36"/>
      <c r="P47" s="42"/>
      <c r="Q47" s="30"/>
    </row>
    <row r="48" spans="1:17" x14ac:dyDescent="0.2">
      <c r="A48" s="30"/>
      <c r="B48" s="333" t="s">
        <v>32</v>
      </c>
      <c r="C48" s="43" t="s">
        <v>9</v>
      </c>
      <c r="D48" s="44" t="s">
        <v>11</v>
      </c>
      <c r="E48" s="44" t="s">
        <v>12</v>
      </c>
      <c r="F48" s="44" t="s">
        <v>13</v>
      </c>
      <c r="G48" s="44" t="s">
        <v>14</v>
      </c>
      <c r="H48" s="44" t="s">
        <v>15</v>
      </c>
      <c r="I48" s="44" t="s">
        <v>16</v>
      </c>
      <c r="J48" s="44" t="s">
        <v>17</v>
      </c>
      <c r="K48" s="44" t="s">
        <v>18</v>
      </c>
      <c r="L48" s="44" t="s">
        <v>19</v>
      </c>
      <c r="M48" s="44" t="s">
        <v>20</v>
      </c>
      <c r="N48" s="44" t="s">
        <v>21</v>
      </c>
      <c r="O48" s="45" t="s">
        <v>22</v>
      </c>
      <c r="P48" s="46" t="s">
        <v>10</v>
      </c>
      <c r="Q48" s="30"/>
    </row>
    <row r="49" spans="1:17" ht="13.5" thickBot="1" x14ac:dyDescent="0.25">
      <c r="A49" s="30"/>
      <c r="B49" s="334"/>
      <c r="C49" s="47" t="s">
        <v>10</v>
      </c>
      <c r="D49" s="48"/>
      <c r="E49" s="48"/>
      <c r="F49" s="49"/>
      <c r="G49" s="48"/>
      <c r="H49" s="48"/>
      <c r="I49" s="104">
        <f>Reg_CargosyArh!D10</f>
        <v>1</v>
      </c>
      <c r="J49" s="48"/>
      <c r="K49" s="48"/>
      <c r="L49" s="49"/>
      <c r="M49" s="48"/>
      <c r="N49" s="48"/>
      <c r="O49" s="104">
        <f>Reg_CargosyArh!F10</f>
        <v>1</v>
      </c>
      <c r="P49" s="104">
        <f>Reg_CargosyArh!H10</f>
        <v>1</v>
      </c>
      <c r="Q49" s="30"/>
    </row>
    <row r="50" spans="1:17" ht="4.5" customHeight="1" thickBot="1" x14ac:dyDescent="0.25">
      <c r="A50" s="30"/>
      <c r="B50" s="50">
        <v>0.9</v>
      </c>
      <c r="C50" s="51"/>
      <c r="D50" s="51"/>
      <c r="E50" s="51"/>
      <c r="F50" s="52">
        <v>0.85</v>
      </c>
      <c r="G50" s="52"/>
      <c r="H50" s="52"/>
      <c r="I50" s="52">
        <v>0.95</v>
      </c>
      <c r="J50" s="52"/>
      <c r="K50" s="52"/>
      <c r="L50" s="52">
        <v>0.85</v>
      </c>
      <c r="M50" s="52"/>
      <c r="N50" s="52"/>
      <c r="O50" s="52">
        <v>0.95</v>
      </c>
      <c r="P50" s="53">
        <v>0.95</v>
      </c>
      <c r="Q50" s="30"/>
    </row>
    <row r="51" spans="1:17" ht="13.5" thickBot="1" x14ac:dyDescent="0.25">
      <c r="A51" s="30"/>
      <c r="B51" s="298" t="s">
        <v>33</v>
      </c>
      <c r="C51" s="299"/>
      <c r="D51" s="299"/>
      <c r="E51" s="299"/>
      <c r="F51" s="299"/>
      <c r="G51" s="299"/>
      <c r="H51" s="299"/>
      <c r="I51" s="299"/>
      <c r="J51" s="299"/>
      <c r="K51" s="299"/>
      <c r="L51" s="299"/>
      <c r="M51" s="299"/>
      <c r="N51" s="299"/>
      <c r="O51" s="299"/>
      <c r="P51" s="300"/>
      <c r="Q51" s="30"/>
    </row>
    <row r="52" spans="1:17" x14ac:dyDescent="0.2">
      <c r="A52" s="30"/>
      <c r="B52" s="301" t="s">
        <v>83</v>
      </c>
      <c r="C52" s="302"/>
      <c r="D52" s="302"/>
      <c r="E52" s="302"/>
      <c r="F52" s="302"/>
      <c r="G52" s="302"/>
      <c r="H52" s="302"/>
      <c r="I52" s="302"/>
      <c r="J52" s="302"/>
      <c r="K52" s="302"/>
      <c r="L52" s="302"/>
      <c r="M52" s="302"/>
      <c r="N52" s="302"/>
      <c r="O52" s="302"/>
      <c r="P52" s="303"/>
      <c r="Q52" s="30"/>
    </row>
    <row r="53" spans="1:17" x14ac:dyDescent="0.2">
      <c r="A53" s="30"/>
      <c r="B53" s="304"/>
      <c r="C53" s="305"/>
      <c r="D53" s="305"/>
      <c r="E53" s="305"/>
      <c r="F53" s="305"/>
      <c r="G53" s="305"/>
      <c r="H53" s="305"/>
      <c r="I53" s="305"/>
      <c r="J53" s="305"/>
      <c r="K53" s="305"/>
      <c r="L53" s="305"/>
      <c r="M53" s="305"/>
      <c r="N53" s="305"/>
      <c r="O53" s="305"/>
      <c r="P53" s="306"/>
      <c r="Q53" s="30"/>
    </row>
    <row r="54" spans="1:17" x14ac:dyDescent="0.2">
      <c r="A54" s="30"/>
      <c r="B54" s="304"/>
      <c r="C54" s="305"/>
      <c r="D54" s="305"/>
      <c r="E54" s="305"/>
      <c r="F54" s="305"/>
      <c r="G54" s="305"/>
      <c r="H54" s="305"/>
      <c r="I54" s="305"/>
      <c r="J54" s="305"/>
      <c r="K54" s="305"/>
      <c r="L54" s="305"/>
      <c r="M54" s="305"/>
      <c r="N54" s="305"/>
      <c r="O54" s="305"/>
      <c r="P54" s="306"/>
      <c r="Q54" s="30"/>
    </row>
    <row r="55" spans="1:17" x14ac:dyDescent="0.2">
      <c r="A55" s="30"/>
      <c r="B55" s="304"/>
      <c r="C55" s="305"/>
      <c r="D55" s="305"/>
      <c r="E55" s="305"/>
      <c r="F55" s="305"/>
      <c r="G55" s="305"/>
      <c r="H55" s="305"/>
      <c r="I55" s="305"/>
      <c r="J55" s="305"/>
      <c r="K55" s="305"/>
      <c r="L55" s="305"/>
      <c r="M55" s="305"/>
      <c r="N55" s="305"/>
      <c r="O55" s="305"/>
      <c r="P55" s="306"/>
      <c r="Q55" s="30"/>
    </row>
    <row r="56" spans="1:17" x14ac:dyDescent="0.2">
      <c r="A56" s="30"/>
      <c r="B56" s="304"/>
      <c r="C56" s="305"/>
      <c r="D56" s="305"/>
      <c r="E56" s="305"/>
      <c r="F56" s="305"/>
      <c r="G56" s="305"/>
      <c r="H56" s="305"/>
      <c r="I56" s="305"/>
      <c r="J56" s="305"/>
      <c r="K56" s="305"/>
      <c r="L56" s="305"/>
      <c r="M56" s="305"/>
      <c r="N56" s="305"/>
      <c r="O56" s="305"/>
      <c r="P56" s="306"/>
      <c r="Q56" s="30"/>
    </row>
    <row r="57" spans="1:17" x14ac:dyDescent="0.2">
      <c r="A57" s="30"/>
      <c r="B57" s="304"/>
      <c r="C57" s="305"/>
      <c r="D57" s="305"/>
      <c r="E57" s="305"/>
      <c r="F57" s="305"/>
      <c r="G57" s="305"/>
      <c r="H57" s="305"/>
      <c r="I57" s="305"/>
      <c r="J57" s="305"/>
      <c r="K57" s="305"/>
      <c r="L57" s="305"/>
      <c r="M57" s="305"/>
      <c r="N57" s="305"/>
      <c r="O57" s="305"/>
      <c r="P57" s="306"/>
      <c r="Q57" s="30"/>
    </row>
    <row r="58" spans="1:17" x14ac:dyDescent="0.2">
      <c r="A58" s="30"/>
      <c r="B58" s="304"/>
      <c r="C58" s="305"/>
      <c r="D58" s="305"/>
      <c r="E58" s="305"/>
      <c r="F58" s="305"/>
      <c r="G58" s="305"/>
      <c r="H58" s="305"/>
      <c r="I58" s="305"/>
      <c r="J58" s="305"/>
      <c r="K58" s="305"/>
      <c r="L58" s="305"/>
      <c r="M58" s="305"/>
      <c r="N58" s="305"/>
      <c r="O58" s="305"/>
      <c r="P58" s="306"/>
      <c r="Q58" s="30"/>
    </row>
    <row r="59" spans="1:17" x14ac:dyDescent="0.2">
      <c r="A59" s="30"/>
      <c r="B59" s="304"/>
      <c r="C59" s="305"/>
      <c r="D59" s="305"/>
      <c r="E59" s="305"/>
      <c r="F59" s="305"/>
      <c r="G59" s="305"/>
      <c r="H59" s="305"/>
      <c r="I59" s="305"/>
      <c r="J59" s="305"/>
      <c r="K59" s="305"/>
      <c r="L59" s="305"/>
      <c r="M59" s="305"/>
      <c r="N59" s="305"/>
      <c r="O59" s="305"/>
      <c r="P59" s="306"/>
      <c r="Q59" s="30"/>
    </row>
    <row r="60" spans="1:17" x14ac:dyDescent="0.2">
      <c r="A60" s="30"/>
      <c r="B60" s="304"/>
      <c r="C60" s="305"/>
      <c r="D60" s="305"/>
      <c r="E60" s="305"/>
      <c r="F60" s="305"/>
      <c r="G60" s="305"/>
      <c r="H60" s="305"/>
      <c r="I60" s="305"/>
      <c r="J60" s="305"/>
      <c r="K60" s="305"/>
      <c r="L60" s="305"/>
      <c r="M60" s="305"/>
      <c r="N60" s="305"/>
      <c r="O60" s="305"/>
      <c r="P60" s="306"/>
      <c r="Q60" s="30"/>
    </row>
    <row r="61" spans="1:17" x14ac:dyDescent="0.2">
      <c r="A61" s="30"/>
      <c r="B61" s="304"/>
      <c r="C61" s="305"/>
      <c r="D61" s="305"/>
      <c r="E61" s="305"/>
      <c r="F61" s="305"/>
      <c r="G61" s="305"/>
      <c r="H61" s="305"/>
      <c r="I61" s="305"/>
      <c r="J61" s="305"/>
      <c r="K61" s="305"/>
      <c r="L61" s="305"/>
      <c r="M61" s="305"/>
      <c r="N61" s="305"/>
      <c r="O61" s="305"/>
      <c r="P61" s="306"/>
      <c r="Q61" s="30"/>
    </row>
    <row r="62" spans="1:17" x14ac:dyDescent="0.2">
      <c r="A62" s="30"/>
      <c r="B62" s="304"/>
      <c r="C62" s="305"/>
      <c r="D62" s="305"/>
      <c r="E62" s="305"/>
      <c r="F62" s="305"/>
      <c r="G62" s="305"/>
      <c r="H62" s="305"/>
      <c r="I62" s="305"/>
      <c r="J62" s="305"/>
      <c r="K62" s="305"/>
      <c r="L62" s="305"/>
      <c r="M62" s="305"/>
      <c r="N62" s="305"/>
      <c r="O62" s="305"/>
      <c r="P62" s="306"/>
      <c r="Q62" s="30"/>
    </row>
    <row r="63" spans="1:17" x14ac:dyDescent="0.2">
      <c r="A63" s="30"/>
      <c r="B63" s="304"/>
      <c r="C63" s="305"/>
      <c r="D63" s="305"/>
      <c r="E63" s="305"/>
      <c r="F63" s="305"/>
      <c r="G63" s="305"/>
      <c r="H63" s="305"/>
      <c r="I63" s="305"/>
      <c r="J63" s="305"/>
      <c r="K63" s="305"/>
      <c r="L63" s="305"/>
      <c r="M63" s="305"/>
      <c r="N63" s="305"/>
      <c r="O63" s="305"/>
      <c r="P63" s="306"/>
      <c r="Q63" s="30"/>
    </row>
    <row r="64" spans="1:17" x14ac:dyDescent="0.2">
      <c r="A64" s="30"/>
      <c r="B64" s="304"/>
      <c r="C64" s="305"/>
      <c r="D64" s="305"/>
      <c r="E64" s="305"/>
      <c r="F64" s="305"/>
      <c r="G64" s="305"/>
      <c r="H64" s="305"/>
      <c r="I64" s="305"/>
      <c r="J64" s="305"/>
      <c r="K64" s="305"/>
      <c r="L64" s="305"/>
      <c r="M64" s="305"/>
      <c r="N64" s="305"/>
      <c r="O64" s="305"/>
      <c r="P64" s="306"/>
      <c r="Q64" s="30"/>
    </row>
    <row r="65" spans="1:17" x14ac:dyDescent="0.2">
      <c r="A65" s="30"/>
      <c r="B65" s="304"/>
      <c r="C65" s="305"/>
      <c r="D65" s="305"/>
      <c r="E65" s="305"/>
      <c r="F65" s="305"/>
      <c r="G65" s="305"/>
      <c r="H65" s="305"/>
      <c r="I65" s="305"/>
      <c r="J65" s="305"/>
      <c r="K65" s="305"/>
      <c r="L65" s="305"/>
      <c r="M65" s="305"/>
      <c r="N65" s="305"/>
      <c r="O65" s="305"/>
      <c r="P65" s="306"/>
      <c r="Q65" s="30"/>
    </row>
    <row r="66" spans="1:17" x14ac:dyDescent="0.2">
      <c r="A66" s="30"/>
      <c r="B66" s="304"/>
      <c r="C66" s="305"/>
      <c r="D66" s="305"/>
      <c r="E66" s="305"/>
      <c r="F66" s="305"/>
      <c r="G66" s="305"/>
      <c r="H66" s="305"/>
      <c r="I66" s="305"/>
      <c r="J66" s="305"/>
      <c r="K66" s="305"/>
      <c r="L66" s="305"/>
      <c r="M66" s="305"/>
      <c r="N66" s="305"/>
      <c r="O66" s="305"/>
      <c r="P66" s="306"/>
      <c r="Q66" s="30"/>
    </row>
    <row r="67" spans="1:17" ht="13.5" thickBot="1" x14ac:dyDescent="0.25">
      <c r="A67" s="30"/>
      <c r="B67" s="307"/>
      <c r="C67" s="308"/>
      <c r="D67" s="308"/>
      <c r="E67" s="308"/>
      <c r="F67" s="308"/>
      <c r="G67" s="308"/>
      <c r="H67" s="308"/>
      <c r="I67" s="308"/>
      <c r="J67" s="308"/>
      <c r="K67" s="308"/>
      <c r="L67" s="308"/>
      <c r="M67" s="308"/>
      <c r="N67" s="308"/>
      <c r="O67" s="308"/>
      <c r="P67" s="309"/>
      <c r="Q67" s="30"/>
    </row>
    <row r="68" spans="1:17" s="24" customFormat="1" ht="4.5" customHeight="1" thickBot="1" x14ac:dyDescent="0.25">
      <c r="A68" s="310"/>
      <c r="B68" s="310"/>
      <c r="C68" s="310"/>
      <c r="D68" s="310"/>
      <c r="E68" s="310"/>
      <c r="F68" s="310"/>
      <c r="G68" s="310"/>
      <c r="H68" s="310"/>
      <c r="I68" s="310"/>
      <c r="J68" s="310"/>
      <c r="K68" s="310"/>
      <c r="L68" s="310"/>
      <c r="M68" s="310"/>
      <c r="N68" s="310"/>
      <c r="O68" s="310"/>
      <c r="P68" s="310"/>
      <c r="Q68" s="310"/>
    </row>
    <row r="69" spans="1:17" ht="13.5" customHeight="1" x14ac:dyDescent="0.2">
      <c r="A69" s="30"/>
      <c r="B69" s="316" t="s">
        <v>5</v>
      </c>
      <c r="C69" s="319" t="s">
        <v>114</v>
      </c>
      <c r="D69" s="320"/>
      <c r="E69" s="320"/>
      <c r="F69" s="320"/>
      <c r="G69" s="320"/>
      <c r="H69" s="320"/>
      <c r="I69" s="320"/>
      <c r="J69" s="320"/>
      <c r="K69" s="320"/>
      <c r="L69" s="320"/>
      <c r="M69" s="320"/>
      <c r="N69" s="320"/>
      <c r="O69" s="320"/>
      <c r="P69" s="321"/>
      <c r="Q69" s="30"/>
    </row>
    <row r="70" spans="1:17" ht="80.099999999999994" customHeight="1" x14ac:dyDescent="0.2">
      <c r="A70" s="30"/>
      <c r="B70" s="317"/>
      <c r="C70" s="322" t="s">
        <v>189</v>
      </c>
      <c r="D70" s="323"/>
      <c r="E70" s="323"/>
      <c r="F70" s="323"/>
      <c r="G70" s="323"/>
      <c r="H70" s="323"/>
      <c r="I70" s="323"/>
      <c r="J70" s="323"/>
      <c r="K70" s="323"/>
      <c r="L70" s="323"/>
      <c r="M70" s="323"/>
      <c r="N70" s="323"/>
      <c r="O70" s="323"/>
      <c r="P70" s="324"/>
      <c r="Q70" s="30"/>
    </row>
    <row r="71" spans="1:17" ht="12" customHeight="1" x14ac:dyDescent="0.2">
      <c r="A71" s="30"/>
      <c r="B71" s="317"/>
      <c r="C71" s="325" t="s">
        <v>115</v>
      </c>
      <c r="D71" s="326"/>
      <c r="E71" s="326"/>
      <c r="F71" s="326"/>
      <c r="G71" s="326"/>
      <c r="H71" s="326"/>
      <c r="I71" s="326"/>
      <c r="J71" s="326"/>
      <c r="K71" s="326"/>
      <c r="L71" s="326"/>
      <c r="M71" s="326"/>
      <c r="N71" s="326"/>
      <c r="O71" s="326"/>
      <c r="P71" s="327"/>
      <c r="Q71" s="30"/>
    </row>
    <row r="72" spans="1:17" ht="80.099999999999994" customHeight="1" thickBot="1" x14ac:dyDescent="0.25">
      <c r="A72" s="30"/>
      <c r="B72" s="318"/>
      <c r="C72" s="328" t="s">
        <v>189</v>
      </c>
      <c r="D72" s="329"/>
      <c r="E72" s="329"/>
      <c r="F72" s="329"/>
      <c r="G72" s="329"/>
      <c r="H72" s="329"/>
      <c r="I72" s="329"/>
      <c r="J72" s="329"/>
      <c r="K72" s="329"/>
      <c r="L72" s="329"/>
      <c r="M72" s="329"/>
      <c r="N72" s="329"/>
      <c r="O72" s="329"/>
      <c r="P72" s="330"/>
      <c r="Q72" s="30"/>
    </row>
    <row r="73" spans="1:17" ht="27.75" customHeight="1" thickBot="1" x14ac:dyDescent="0.25">
      <c r="A73" s="30"/>
      <c r="B73" s="54" t="s">
        <v>64</v>
      </c>
      <c r="C73" s="311" t="s">
        <v>157</v>
      </c>
      <c r="D73" s="312"/>
      <c r="E73" s="312"/>
      <c r="F73" s="312"/>
      <c r="G73" s="312"/>
      <c r="H73" s="312"/>
      <c r="I73" s="312"/>
      <c r="J73" s="312"/>
      <c r="K73" s="312"/>
      <c r="L73" s="312"/>
      <c r="M73" s="312"/>
      <c r="N73" s="312"/>
      <c r="O73" s="312"/>
      <c r="P73" s="313"/>
      <c r="Q73" s="30"/>
    </row>
    <row r="74" spans="1:17" ht="19.5" customHeight="1" thickBot="1" x14ac:dyDescent="0.25">
      <c r="A74" s="30"/>
      <c r="B74" s="54" t="s">
        <v>77</v>
      </c>
      <c r="C74" s="314" t="s">
        <v>78</v>
      </c>
      <c r="D74" s="314"/>
      <c r="E74" s="314"/>
      <c r="F74" s="314"/>
      <c r="G74" s="314"/>
      <c r="H74" s="314"/>
      <c r="I74" s="314"/>
      <c r="J74" s="314"/>
      <c r="K74" s="314"/>
      <c r="L74" s="314"/>
      <c r="M74" s="314"/>
      <c r="N74" s="314"/>
      <c r="O74" s="314"/>
      <c r="P74" s="315"/>
      <c r="Q74" s="30"/>
    </row>
    <row r="76" spans="1:17" hidden="1" x14ac:dyDescent="0.2">
      <c r="C76" s="29">
        <v>2018</v>
      </c>
    </row>
    <row r="77" spans="1:17" hidden="1" x14ac:dyDescent="0.2">
      <c r="C77" s="55">
        <v>2019</v>
      </c>
    </row>
    <row r="88" spans="1:19" x14ac:dyDescent="0.2">
      <c r="B88" s="56"/>
      <c r="C88" s="56"/>
      <c r="D88" s="56"/>
      <c r="E88" s="56"/>
      <c r="F88" s="56"/>
      <c r="G88" s="56"/>
      <c r="H88" s="56"/>
      <c r="I88" s="56"/>
      <c r="J88" s="56"/>
      <c r="K88" s="56"/>
      <c r="L88" s="56"/>
      <c r="M88" s="56"/>
    </row>
    <row r="89" spans="1:19" x14ac:dyDescent="0.2">
      <c r="B89" s="56"/>
      <c r="C89" s="56"/>
      <c r="D89" s="56"/>
      <c r="E89" s="56"/>
      <c r="F89" s="56"/>
      <c r="G89" s="56"/>
      <c r="H89" s="56"/>
      <c r="I89" s="56"/>
      <c r="J89" s="56"/>
      <c r="K89" s="56"/>
      <c r="L89" s="56"/>
      <c r="M89" s="56"/>
    </row>
    <row r="90" spans="1:19" x14ac:dyDescent="0.2">
      <c r="B90" s="56"/>
      <c r="C90" s="56"/>
      <c r="D90" s="56"/>
      <c r="E90" s="56"/>
      <c r="F90" s="56"/>
      <c r="G90" s="56"/>
      <c r="H90" s="56"/>
      <c r="I90" s="56"/>
      <c r="J90" s="56"/>
      <c r="K90" s="56"/>
      <c r="L90" s="56"/>
      <c r="M90" s="56"/>
    </row>
    <row r="91" spans="1:19" x14ac:dyDescent="0.2">
      <c r="B91" s="56"/>
      <c r="C91" s="56"/>
      <c r="D91" s="56"/>
      <c r="E91" s="56"/>
      <c r="F91" s="56"/>
      <c r="G91" s="56"/>
      <c r="H91" s="56"/>
      <c r="I91" s="56"/>
      <c r="J91" s="56"/>
      <c r="K91" s="56"/>
      <c r="L91" s="56"/>
      <c r="M91" s="56"/>
    </row>
    <row r="92" spans="1:19" x14ac:dyDescent="0.2">
      <c r="B92" s="56"/>
      <c r="C92" s="56"/>
      <c r="D92" s="56"/>
      <c r="E92" s="56"/>
      <c r="F92" s="56"/>
      <c r="G92" s="56"/>
      <c r="H92" s="56"/>
      <c r="I92" s="56"/>
      <c r="J92" s="56"/>
      <c r="K92" s="56"/>
      <c r="L92" s="56"/>
      <c r="M92" s="56"/>
    </row>
    <row r="93" spans="1:19" x14ac:dyDescent="0.2">
      <c r="B93" s="56"/>
      <c r="C93" s="56"/>
      <c r="D93" s="56"/>
      <c r="E93" s="56"/>
      <c r="F93" s="56"/>
      <c r="G93" s="56"/>
      <c r="H93" s="56"/>
      <c r="J93" s="56"/>
      <c r="K93" s="56"/>
      <c r="L93" s="56"/>
      <c r="M93" s="56"/>
    </row>
    <row r="94" spans="1:19" x14ac:dyDescent="0.2">
      <c r="B94" s="56"/>
      <c r="C94" s="56"/>
      <c r="D94" s="56"/>
      <c r="E94" s="56"/>
      <c r="F94" s="56"/>
      <c r="G94" s="56"/>
      <c r="H94" s="56"/>
      <c r="J94" s="56"/>
      <c r="K94" s="56"/>
      <c r="L94" s="56"/>
      <c r="M94" s="56"/>
    </row>
    <row r="95" spans="1:19" x14ac:dyDescent="0.2">
      <c r="B95" s="56"/>
      <c r="C95" s="56"/>
      <c r="D95" s="56"/>
      <c r="E95" s="56"/>
      <c r="F95" s="56"/>
      <c r="G95" s="56"/>
      <c r="H95" s="56"/>
      <c r="J95" s="56"/>
      <c r="K95" s="56"/>
      <c r="L95" s="56"/>
      <c r="M95" s="56"/>
    </row>
    <row r="96" spans="1:19" x14ac:dyDescent="0.2">
      <c r="A96" s="57"/>
      <c r="B96" s="57"/>
      <c r="C96" s="57"/>
      <c r="D96" s="57"/>
      <c r="E96" s="57"/>
      <c r="F96" s="57"/>
      <c r="G96" s="57"/>
      <c r="H96" s="57"/>
      <c r="I96" s="57"/>
      <c r="J96" s="57"/>
      <c r="K96" s="57"/>
      <c r="L96" s="57"/>
      <c r="M96" s="57"/>
      <c r="N96" s="57"/>
      <c r="O96" s="57"/>
      <c r="P96" s="57"/>
      <c r="Q96" s="57"/>
      <c r="R96" s="57"/>
      <c r="S96" s="57"/>
    </row>
    <row r="97" spans="1:19" x14ac:dyDescent="0.2">
      <c r="A97" s="58"/>
      <c r="B97" s="58"/>
      <c r="C97" s="58"/>
      <c r="D97" s="58"/>
      <c r="E97" s="58"/>
      <c r="F97" s="58"/>
      <c r="G97" s="58"/>
      <c r="H97" s="58"/>
      <c r="I97" s="58"/>
      <c r="J97" s="58"/>
      <c r="K97" s="58"/>
      <c r="L97" s="58"/>
      <c r="M97" s="58"/>
      <c r="N97" s="58"/>
      <c r="O97" s="58"/>
      <c r="P97" s="58"/>
      <c r="Q97" s="58"/>
      <c r="R97" s="58"/>
      <c r="S97" s="58"/>
    </row>
    <row r="98" spans="1:19" x14ac:dyDescent="0.2">
      <c r="A98" s="58"/>
      <c r="B98" s="58"/>
      <c r="C98" s="58"/>
      <c r="D98" s="58"/>
      <c r="E98" s="58"/>
      <c r="F98" s="58"/>
      <c r="G98" s="58"/>
      <c r="H98" s="58"/>
      <c r="I98" s="58"/>
      <c r="J98" s="58"/>
      <c r="K98" s="58"/>
      <c r="L98" s="58"/>
      <c r="M98" s="58"/>
      <c r="N98" s="58"/>
      <c r="O98" s="58"/>
      <c r="P98" s="58"/>
      <c r="Q98" s="58"/>
      <c r="R98" s="58"/>
      <c r="S98" s="58"/>
    </row>
    <row r="99" spans="1:19" x14ac:dyDescent="0.2">
      <c r="A99" s="58"/>
      <c r="B99" s="58" t="s">
        <v>39</v>
      </c>
      <c r="C99" s="58" t="s">
        <v>38</v>
      </c>
      <c r="D99" s="58" t="s">
        <v>40</v>
      </c>
      <c r="E99" s="58"/>
      <c r="F99" s="58"/>
      <c r="G99" s="58"/>
      <c r="H99" s="58"/>
      <c r="I99" s="58"/>
      <c r="J99" s="58"/>
      <c r="K99" s="58"/>
      <c r="L99" s="58"/>
      <c r="M99" s="58"/>
      <c r="N99" s="58"/>
      <c r="O99" s="58"/>
      <c r="P99" s="58"/>
      <c r="Q99" s="59" t="s">
        <v>70</v>
      </c>
      <c r="R99" s="58"/>
      <c r="S99" s="58"/>
    </row>
    <row r="100" spans="1:19" x14ac:dyDescent="0.2">
      <c r="A100" s="58"/>
      <c r="B100" s="59" t="s">
        <v>41</v>
      </c>
      <c r="C100" s="59" t="s">
        <v>43</v>
      </c>
      <c r="D100" s="60" t="s">
        <v>90</v>
      </c>
      <c r="E100" s="58"/>
      <c r="F100" s="58"/>
      <c r="G100" s="58"/>
      <c r="H100" s="58"/>
      <c r="I100" s="58"/>
      <c r="J100" s="58"/>
      <c r="K100" s="58"/>
      <c r="L100" s="58"/>
      <c r="M100" s="59" t="s">
        <v>67</v>
      </c>
      <c r="N100" s="58"/>
      <c r="O100" s="58"/>
      <c r="P100" s="58"/>
      <c r="Q100" s="59" t="s">
        <v>71</v>
      </c>
      <c r="R100" s="58"/>
      <c r="S100" s="58"/>
    </row>
    <row r="101" spans="1:19" x14ac:dyDescent="0.2">
      <c r="A101" s="58"/>
      <c r="B101" s="59" t="s">
        <v>79</v>
      </c>
      <c r="C101" s="59" t="s">
        <v>44</v>
      </c>
      <c r="D101" s="60" t="s">
        <v>91</v>
      </c>
      <c r="E101" s="58"/>
      <c r="F101" s="58"/>
      <c r="G101" s="58"/>
      <c r="H101" s="58"/>
      <c r="I101" s="58"/>
      <c r="J101" s="58"/>
      <c r="K101" s="58"/>
      <c r="L101" s="58"/>
      <c r="M101" s="59" t="s">
        <v>69</v>
      </c>
      <c r="N101" s="58"/>
      <c r="O101" s="58"/>
      <c r="P101" s="58"/>
      <c r="Q101" s="59" t="s">
        <v>73</v>
      </c>
      <c r="R101" s="58"/>
      <c r="S101" s="58"/>
    </row>
    <row r="102" spans="1:19" x14ac:dyDescent="0.2">
      <c r="A102" s="58"/>
      <c r="B102" s="59" t="s">
        <v>42</v>
      </c>
      <c r="C102" s="59" t="s">
        <v>45</v>
      </c>
      <c r="D102" s="60" t="s">
        <v>92</v>
      </c>
      <c r="E102" s="58"/>
      <c r="F102" s="58"/>
      <c r="G102" s="58"/>
      <c r="H102" s="58"/>
      <c r="I102" s="58"/>
      <c r="J102" s="58"/>
      <c r="K102" s="58"/>
      <c r="L102" s="58"/>
      <c r="M102" s="59" t="s">
        <v>78</v>
      </c>
      <c r="N102" s="58"/>
      <c r="O102" s="58"/>
      <c r="P102" s="58"/>
      <c r="Q102" s="59" t="s">
        <v>72</v>
      </c>
      <c r="R102" s="58"/>
      <c r="S102" s="58"/>
    </row>
    <row r="103" spans="1:19" x14ac:dyDescent="0.2">
      <c r="A103" s="58"/>
      <c r="B103" s="58"/>
      <c r="C103" s="59" t="s">
        <v>46</v>
      </c>
      <c r="D103" s="60" t="s">
        <v>93</v>
      </c>
      <c r="E103" s="58"/>
      <c r="F103" s="58"/>
      <c r="G103" s="58"/>
      <c r="H103" s="58"/>
      <c r="I103" s="58"/>
      <c r="J103" s="58"/>
      <c r="K103" s="58"/>
      <c r="L103" s="58"/>
      <c r="M103" s="59"/>
      <c r="N103" s="58"/>
      <c r="O103" s="58"/>
      <c r="P103" s="58"/>
      <c r="Q103" s="59" t="s">
        <v>74</v>
      </c>
      <c r="R103" s="58"/>
      <c r="S103" s="58"/>
    </row>
    <row r="104" spans="1:19" x14ac:dyDescent="0.2">
      <c r="A104" s="58"/>
      <c r="B104" s="58"/>
      <c r="C104" s="59" t="s">
        <v>47</v>
      </c>
      <c r="D104" s="60" t="s">
        <v>94</v>
      </c>
      <c r="E104" s="58"/>
      <c r="F104" s="58"/>
      <c r="G104" s="58"/>
      <c r="H104" s="58"/>
      <c r="I104" s="58"/>
      <c r="J104" s="58"/>
      <c r="K104" s="58"/>
      <c r="L104" s="58"/>
      <c r="M104" s="58"/>
      <c r="N104" s="58" t="s">
        <v>68</v>
      </c>
      <c r="O104" s="58"/>
      <c r="P104" s="58"/>
      <c r="Q104" s="59" t="s">
        <v>75</v>
      </c>
      <c r="R104" s="58"/>
      <c r="S104" s="58"/>
    </row>
    <row r="105" spans="1:19" x14ac:dyDescent="0.2">
      <c r="A105" s="58"/>
      <c r="B105" s="58"/>
      <c r="C105" s="59" t="s">
        <v>48</v>
      </c>
      <c r="D105" s="60" t="s">
        <v>95</v>
      </c>
      <c r="E105" s="58"/>
      <c r="F105" s="58"/>
      <c r="G105" s="58"/>
      <c r="H105" s="58"/>
      <c r="I105" s="58"/>
      <c r="J105" s="58"/>
      <c r="K105" s="58"/>
      <c r="L105" s="58"/>
      <c r="M105" s="58"/>
      <c r="N105" s="58"/>
      <c r="O105" s="58"/>
      <c r="P105" s="58"/>
      <c r="Q105" s="58"/>
      <c r="R105" s="58"/>
      <c r="S105" s="58"/>
    </row>
    <row r="106" spans="1:19" x14ac:dyDescent="0.2">
      <c r="A106" s="58"/>
      <c r="B106" s="58"/>
      <c r="C106" s="59" t="s">
        <v>49</v>
      </c>
      <c r="D106" s="60" t="s">
        <v>57</v>
      </c>
      <c r="E106" s="58"/>
      <c r="F106" s="58"/>
      <c r="G106" s="58"/>
      <c r="H106" s="58"/>
      <c r="I106" s="58"/>
      <c r="J106" s="58"/>
      <c r="K106" s="58"/>
      <c r="L106" s="58"/>
      <c r="M106" s="58"/>
      <c r="N106" s="58"/>
      <c r="O106" s="58"/>
      <c r="P106" s="58"/>
      <c r="Q106" s="58"/>
      <c r="R106" s="58"/>
      <c r="S106" s="58"/>
    </row>
    <row r="107" spans="1:19" x14ac:dyDescent="0.2">
      <c r="A107" s="58"/>
      <c r="B107" s="58"/>
      <c r="C107" s="58"/>
      <c r="D107" s="60" t="s">
        <v>56</v>
      </c>
      <c r="E107" s="58"/>
      <c r="F107" s="58"/>
      <c r="G107" s="58"/>
      <c r="H107" s="58"/>
      <c r="I107" s="58"/>
      <c r="J107" s="58"/>
      <c r="K107" s="58"/>
      <c r="L107" s="58"/>
      <c r="M107" s="58"/>
      <c r="N107" s="58"/>
      <c r="O107" s="58"/>
      <c r="P107" s="58"/>
      <c r="Q107" s="58"/>
      <c r="R107" s="58"/>
      <c r="S107" s="58"/>
    </row>
    <row r="108" spans="1:19" x14ac:dyDescent="0.2">
      <c r="A108" s="58"/>
      <c r="B108" s="58"/>
      <c r="C108" s="58"/>
      <c r="D108" s="60" t="s">
        <v>51</v>
      </c>
      <c r="E108" s="58"/>
      <c r="F108" s="58"/>
      <c r="G108" s="58"/>
      <c r="H108" s="58"/>
      <c r="I108" s="58"/>
      <c r="J108" s="58"/>
      <c r="K108" s="58"/>
      <c r="L108" s="58"/>
      <c r="M108" s="58"/>
      <c r="N108" s="58"/>
      <c r="O108" s="58"/>
      <c r="P108" s="58"/>
      <c r="Q108" s="58"/>
      <c r="R108" s="58"/>
      <c r="S108" s="58"/>
    </row>
    <row r="109" spans="1:19" x14ac:dyDescent="0.2">
      <c r="A109" s="58"/>
      <c r="B109" s="58"/>
      <c r="C109" s="58"/>
      <c r="D109" s="60" t="s">
        <v>50</v>
      </c>
      <c r="E109" s="58"/>
      <c r="F109" s="58"/>
      <c r="G109" s="58"/>
      <c r="H109" s="58"/>
      <c r="I109" s="58"/>
      <c r="J109" s="58"/>
      <c r="K109" s="58"/>
      <c r="L109" s="58"/>
      <c r="M109" s="58"/>
      <c r="N109" s="58"/>
      <c r="O109" s="58"/>
      <c r="P109" s="58"/>
      <c r="Q109" s="59">
        <v>2015</v>
      </c>
      <c r="R109" s="58"/>
      <c r="S109" s="58"/>
    </row>
    <row r="110" spans="1:19" ht="12.75" customHeight="1" x14ac:dyDescent="0.2">
      <c r="A110" s="58"/>
      <c r="B110" s="58"/>
      <c r="C110" s="58"/>
      <c r="D110" s="60" t="s">
        <v>53</v>
      </c>
      <c r="E110" s="58"/>
      <c r="F110" s="58"/>
      <c r="G110" s="58"/>
      <c r="H110" s="58"/>
      <c r="I110" s="58"/>
      <c r="J110" s="58"/>
      <c r="K110" s="58"/>
      <c r="L110" s="58"/>
      <c r="M110" s="58"/>
      <c r="N110" s="58"/>
      <c r="O110" s="58"/>
      <c r="P110" s="58"/>
      <c r="Q110" s="59">
        <v>2016</v>
      </c>
      <c r="R110" s="58"/>
      <c r="S110" s="58"/>
    </row>
    <row r="111" spans="1:19" x14ac:dyDescent="0.2">
      <c r="A111" s="58"/>
      <c r="B111" s="58"/>
      <c r="C111" s="58"/>
      <c r="D111" s="60" t="s">
        <v>52</v>
      </c>
      <c r="E111" s="58"/>
      <c r="F111" s="58"/>
      <c r="G111" s="58"/>
      <c r="H111" s="58"/>
      <c r="I111" s="58"/>
      <c r="J111" s="58"/>
      <c r="K111" s="58"/>
      <c r="L111" s="58"/>
      <c r="M111" s="58"/>
      <c r="N111" s="58"/>
      <c r="O111" s="58"/>
      <c r="P111" s="58"/>
      <c r="Q111" s="59">
        <v>2017</v>
      </c>
      <c r="R111" s="58"/>
      <c r="S111" s="58"/>
    </row>
    <row r="112" spans="1:19" x14ac:dyDescent="0.2">
      <c r="A112" s="58"/>
      <c r="B112" s="58"/>
      <c r="C112" s="58"/>
      <c r="D112" s="60" t="s">
        <v>54</v>
      </c>
      <c r="E112" s="58"/>
      <c r="F112" s="58"/>
      <c r="G112" s="58"/>
      <c r="H112" s="58"/>
      <c r="I112" s="58"/>
      <c r="J112" s="58"/>
      <c r="K112" s="58"/>
      <c r="L112" s="58"/>
      <c r="M112" s="58"/>
      <c r="N112" s="58"/>
      <c r="O112" s="58"/>
      <c r="P112" s="58"/>
      <c r="Q112" s="59">
        <v>2018</v>
      </c>
      <c r="R112" s="58"/>
      <c r="S112" s="58"/>
    </row>
    <row r="113" spans="1:19" x14ac:dyDescent="0.2">
      <c r="A113" s="58"/>
      <c r="B113" s="58"/>
      <c r="C113" s="58"/>
      <c r="D113" s="60" t="s">
        <v>96</v>
      </c>
      <c r="E113" s="58"/>
      <c r="F113" s="58"/>
      <c r="G113" s="58"/>
      <c r="H113" s="58"/>
      <c r="I113" s="58"/>
      <c r="J113" s="58"/>
      <c r="K113" s="58"/>
      <c r="L113" s="58"/>
      <c r="M113" s="58"/>
      <c r="N113" s="58"/>
      <c r="O113" s="58"/>
      <c r="P113" s="58"/>
      <c r="Q113" s="58"/>
      <c r="R113" s="58"/>
      <c r="S113" s="58"/>
    </row>
    <row r="114" spans="1:19" x14ac:dyDescent="0.2">
      <c r="A114" s="58"/>
      <c r="B114" s="58"/>
      <c r="C114" s="58"/>
      <c r="D114" s="60" t="s">
        <v>81</v>
      </c>
      <c r="E114" s="58"/>
      <c r="F114" s="58"/>
      <c r="G114" s="58"/>
      <c r="H114" s="58"/>
      <c r="I114" s="58"/>
      <c r="J114" s="58"/>
      <c r="K114" s="58"/>
      <c r="L114" s="58"/>
      <c r="M114" s="58"/>
      <c r="N114" s="58"/>
      <c r="O114" s="58"/>
      <c r="P114" s="58"/>
      <c r="Q114" s="58"/>
      <c r="R114" s="58"/>
      <c r="S114" s="58"/>
    </row>
    <row r="115" spans="1:19" x14ac:dyDescent="0.2">
      <c r="A115" s="58"/>
      <c r="B115" s="61"/>
      <c r="C115" s="58"/>
      <c r="D115" s="60" t="s">
        <v>82</v>
      </c>
      <c r="E115" s="58"/>
      <c r="F115" s="58"/>
      <c r="G115" s="58"/>
      <c r="H115" s="58"/>
      <c r="I115" s="58"/>
      <c r="J115" s="58"/>
      <c r="K115" s="58"/>
      <c r="L115" s="58"/>
      <c r="M115" s="58"/>
      <c r="N115" s="58"/>
      <c r="O115" s="58"/>
      <c r="P115" s="58"/>
      <c r="Q115" s="58"/>
      <c r="R115" s="58"/>
      <c r="S115" s="58"/>
    </row>
    <row r="116" spans="1:19" x14ac:dyDescent="0.2">
      <c r="A116" s="58"/>
      <c r="B116" s="72"/>
      <c r="C116" s="58"/>
      <c r="D116" s="60" t="s">
        <v>80</v>
      </c>
      <c r="E116" s="58"/>
      <c r="F116" s="58"/>
      <c r="G116" s="58"/>
      <c r="H116" s="58"/>
      <c r="I116" s="58"/>
      <c r="J116" s="58"/>
      <c r="K116" s="58"/>
      <c r="L116" s="58"/>
      <c r="M116" s="58"/>
      <c r="N116" s="58"/>
      <c r="O116" s="58"/>
      <c r="P116" s="58"/>
      <c r="Q116" s="58"/>
      <c r="R116" s="58"/>
      <c r="S116" s="58"/>
    </row>
    <row r="117" spans="1:19" x14ac:dyDescent="0.2">
      <c r="A117" s="58"/>
      <c r="B117" s="72"/>
      <c r="C117" s="58"/>
      <c r="D117" s="60" t="s">
        <v>97</v>
      </c>
      <c r="E117" s="58"/>
      <c r="F117" s="58"/>
      <c r="G117" s="58"/>
      <c r="H117" s="58"/>
      <c r="I117" s="58"/>
      <c r="J117" s="58"/>
      <c r="K117" s="58"/>
      <c r="L117" s="58"/>
      <c r="M117" s="58"/>
      <c r="N117" s="58"/>
      <c r="O117" s="58"/>
      <c r="P117" s="58"/>
      <c r="Q117" s="58"/>
      <c r="R117" s="58"/>
      <c r="S117" s="58"/>
    </row>
    <row r="118" spans="1:19" x14ac:dyDescent="0.2">
      <c r="A118" s="58"/>
      <c r="B118" s="72"/>
      <c r="C118" s="58"/>
      <c r="D118" s="60" t="s">
        <v>98</v>
      </c>
      <c r="E118" s="58"/>
      <c r="F118" s="58"/>
      <c r="G118" s="58"/>
      <c r="H118" s="58"/>
      <c r="I118" s="58"/>
      <c r="J118" s="58"/>
      <c r="K118" s="58"/>
      <c r="L118" s="58"/>
      <c r="M118" s="58"/>
      <c r="N118" s="58"/>
      <c r="O118" s="58"/>
      <c r="P118" s="58"/>
      <c r="Q118" s="58"/>
      <c r="R118" s="58"/>
      <c r="S118" s="58"/>
    </row>
    <row r="119" spans="1:19" x14ac:dyDescent="0.2">
      <c r="A119" s="58"/>
      <c r="B119" s="72"/>
      <c r="C119" s="58"/>
      <c r="D119" s="60" t="s">
        <v>99</v>
      </c>
      <c r="E119" s="58"/>
      <c r="F119" s="58"/>
      <c r="G119" s="58"/>
      <c r="H119" s="58"/>
      <c r="I119" s="58"/>
      <c r="J119" s="58"/>
      <c r="K119" s="58"/>
      <c r="L119" s="58"/>
      <c r="M119" s="58"/>
      <c r="N119" s="58"/>
      <c r="O119" s="58"/>
      <c r="P119" s="58"/>
      <c r="Q119" s="58"/>
      <c r="R119" s="58"/>
      <c r="S119" s="58"/>
    </row>
    <row r="120" spans="1:19" x14ac:dyDescent="0.2">
      <c r="A120" s="58"/>
      <c r="B120" s="72"/>
      <c r="C120" s="58"/>
      <c r="D120" s="60" t="s">
        <v>100</v>
      </c>
      <c r="E120" s="58"/>
      <c r="F120" s="58"/>
      <c r="G120" s="58"/>
      <c r="H120" s="58"/>
      <c r="I120" s="58"/>
      <c r="J120" s="58"/>
      <c r="K120" s="58"/>
      <c r="L120" s="58"/>
      <c r="M120" s="58"/>
      <c r="N120" s="58"/>
      <c r="O120" s="58"/>
      <c r="P120" s="58"/>
      <c r="Q120" s="58"/>
      <c r="R120" s="58"/>
      <c r="S120" s="58"/>
    </row>
    <row r="121" spans="1:19" x14ac:dyDescent="0.2">
      <c r="A121" s="58"/>
      <c r="B121" s="72"/>
      <c r="C121" s="58"/>
      <c r="D121" s="60" t="s">
        <v>101</v>
      </c>
      <c r="E121" s="58"/>
      <c r="F121" s="58"/>
      <c r="G121" s="58"/>
      <c r="H121" s="58"/>
      <c r="I121" s="58"/>
      <c r="J121" s="58"/>
      <c r="K121" s="58"/>
      <c r="L121" s="58"/>
      <c r="M121" s="58"/>
      <c r="N121" s="58"/>
      <c r="O121" s="58"/>
      <c r="P121" s="58"/>
      <c r="Q121" s="58"/>
      <c r="R121" s="58"/>
      <c r="S121" s="58"/>
    </row>
    <row r="122" spans="1:19" x14ac:dyDescent="0.2">
      <c r="A122" s="58"/>
      <c r="B122" s="73"/>
      <c r="C122" s="58"/>
      <c r="D122" s="60" t="s">
        <v>102</v>
      </c>
      <c r="E122" s="58"/>
      <c r="F122" s="58"/>
      <c r="G122" s="58"/>
      <c r="H122" s="58"/>
      <c r="I122" s="58"/>
      <c r="J122" s="58"/>
      <c r="K122" s="58"/>
      <c r="L122" s="58"/>
      <c r="M122" s="58"/>
      <c r="N122" s="58"/>
      <c r="O122" s="58"/>
      <c r="P122" s="58"/>
      <c r="Q122" s="58"/>
      <c r="R122" s="58"/>
      <c r="S122" s="58"/>
    </row>
    <row r="123" spans="1:19" x14ac:dyDescent="0.2">
      <c r="A123" s="58"/>
      <c r="B123" s="73"/>
      <c r="C123" s="58"/>
      <c r="D123" s="60" t="s">
        <v>103</v>
      </c>
      <c r="E123" s="58"/>
      <c r="F123" s="58"/>
      <c r="G123" s="58"/>
      <c r="H123" s="58"/>
      <c r="I123" s="58"/>
      <c r="J123" s="58"/>
      <c r="K123" s="58"/>
      <c r="L123" s="58"/>
      <c r="M123" s="58"/>
      <c r="N123" s="58"/>
      <c r="O123" s="58"/>
      <c r="P123" s="58"/>
      <c r="Q123" s="58"/>
      <c r="R123" s="58"/>
      <c r="S123" s="58"/>
    </row>
    <row r="124" spans="1:19" x14ac:dyDescent="0.2">
      <c r="A124" s="58"/>
      <c r="B124" s="74"/>
      <c r="C124" s="58"/>
      <c r="D124" s="60" t="s">
        <v>104</v>
      </c>
      <c r="E124" s="58"/>
      <c r="F124" s="58"/>
      <c r="G124" s="58"/>
      <c r="H124" s="58"/>
      <c r="I124" s="58"/>
      <c r="J124" s="58"/>
      <c r="K124" s="58"/>
      <c r="L124" s="58"/>
      <c r="M124" s="58"/>
      <c r="N124" s="58"/>
      <c r="O124" s="58"/>
      <c r="P124" s="58"/>
      <c r="Q124" s="58"/>
      <c r="R124" s="58"/>
      <c r="S124" s="58"/>
    </row>
    <row r="125" spans="1:19" x14ac:dyDescent="0.2">
      <c r="A125" s="58"/>
      <c r="B125" s="80"/>
      <c r="C125" s="58"/>
      <c r="D125" s="60" t="s">
        <v>55</v>
      </c>
      <c r="E125" s="58"/>
      <c r="F125" s="58"/>
      <c r="G125" s="58"/>
      <c r="H125" s="58"/>
      <c r="I125" s="58"/>
      <c r="J125" s="58"/>
      <c r="K125" s="58"/>
      <c r="L125" s="58"/>
      <c r="M125" s="58"/>
      <c r="N125" s="58"/>
      <c r="O125" s="58"/>
      <c r="P125" s="58"/>
      <c r="Q125" s="58"/>
      <c r="R125" s="58"/>
      <c r="S125" s="58"/>
    </row>
    <row r="126" spans="1:19" x14ac:dyDescent="0.2">
      <c r="A126" s="58"/>
      <c r="B126" s="80"/>
      <c r="C126" s="58"/>
      <c r="D126" s="58"/>
      <c r="E126" s="58"/>
      <c r="F126" s="58"/>
      <c r="G126" s="58"/>
      <c r="H126" s="58"/>
      <c r="I126" s="58"/>
      <c r="J126" s="58"/>
      <c r="K126" s="58"/>
      <c r="L126" s="58"/>
      <c r="M126" s="58"/>
      <c r="N126" s="58"/>
      <c r="O126" s="58"/>
      <c r="P126" s="58"/>
      <c r="Q126" s="58"/>
      <c r="R126" s="58"/>
      <c r="S126" s="58"/>
    </row>
    <row r="127" spans="1:19" x14ac:dyDescent="0.2">
      <c r="A127" s="58"/>
      <c r="B127" s="80"/>
      <c r="C127" s="58"/>
      <c r="D127" s="58"/>
      <c r="E127" s="58"/>
      <c r="F127" s="58"/>
      <c r="G127" s="58"/>
      <c r="H127" s="58"/>
      <c r="I127" s="58"/>
      <c r="J127" s="58"/>
      <c r="K127" s="58"/>
      <c r="L127" s="58"/>
      <c r="M127" s="58"/>
      <c r="N127" s="58"/>
      <c r="O127" s="58"/>
      <c r="P127" s="58"/>
      <c r="Q127" s="58"/>
      <c r="R127" s="58"/>
      <c r="S127" s="58"/>
    </row>
    <row r="128" spans="1:19" x14ac:dyDescent="0.2">
      <c r="A128" s="58"/>
      <c r="B128" s="80"/>
      <c r="C128" s="58"/>
      <c r="D128" s="58"/>
      <c r="E128" s="58"/>
      <c r="F128" s="58"/>
      <c r="G128" s="58"/>
      <c r="H128" s="58"/>
      <c r="I128" s="58"/>
      <c r="J128" s="58"/>
      <c r="K128" s="58"/>
      <c r="L128" s="58"/>
      <c r="M128" s="58"/>
      <c r="N128" s="58"/>
      <c r="O128" s="58"/>
      <c r="P128" s="58"/>
      <c r="Q128" s="58"/>
      <c r="R128" s="58"/>
      <c r="S128" s="58"/>
    </row>
    <row r="129" spans="1:19" x14ac:dyDescent="0.2">
      <c r="A129" s="58"/>
      <c r="B129" s="140" t="s">
        <v>173</v>
      </c>
      <c r="C129" s="58"/>
      <c r="D129" s="58"/>
      <c r="E129" s="58"/>
      <c r="F129" s="58"/>
      <c r="G129" s="58"/>
      <c r="H129" s="58"/>
      <c r="I129" s="58"/>
      <c r="J129" s="58"/>
      <c r="K129" s="58"/>
      <c r="L129" s="58"/>
      <c r="M129" s="58"/>
      <c r="N129" s="58"/>
      <c r="O129" s="58"/>
      <c r="P129" s="58"/>
      <c r="Q129" s="58"/>
      <c r="R129" s="58"/>
      <c r="S129" s="58"/>
    </row>
    <row r="130" spans="1:19" x14ac:dyDescent="0.2">
      <c r="A130" s="58"/>
      <c r="B130" s="140" t="s">
        <v>174</v>
      </c>
      <c r="C130" s="58"/>
      <c r="D130" s="58"/>
      <c r="E130" s="58"/>
      <c r="F130" s="58"/>
      <c r="G130" s="58"/>
      <c r="H130" s="58"/>
      <c r="I130" s="58"/>
      <c r="J130" s="58"/>
      <c r="K130" s="58"/>
      <c r="L130" s="58"/>
      <c r="M130" s="58"/>
      <c r="N130" s="58"/>
      <c r="O130" s="58"/>
      <c r="P130" s="58"/>
      <c r="Q130" s="58"/>
      <c r="R130" s="58"/>
      <c r="S130" s="58"/>
    </row>
    <row r="131" spans="1:19" x14ac:dyDescent="0.2">
      <c r="A131" s="58"/>
      <c r="B131" s="140" t="s">
        <v>175</v>
      </c>
      <c r="C131" s="58"/>
      <c r="D131" s="58"/>
      <c r="E131" s="58"/>
      <c r="F131" s="58"/>
      <c r="G131" s="58"/>
      <c r="H131" s="58"/>
      <c r="I131" s="58"/>
      <c r="J131" s="58"/>
      <c r="K131" s="58"/>
      <c r="L131" s="58"/>
      <c r="M131" s="58"/>
      <c r="N131" s="58"/>
      <c r="O131" s="58"/>
      <c r="P131" s="58"/>
      <c r="Q131" s="58"/>
      <c r="R131" s="58"/>
      <c r="S131" s="58"/>
    </row>
    <row r="132" spans="1:19" x14ac:dyDescent="0.2">
      <c r="A132" s="58"/>
      <c r="B132" s="140" t="s">
        <v>176</v>
      </c>
      <c r="C132" s="58"/>
      <c r="D132" s="58"/>
      <c r="E132" s="58"/>
      <c r="F132" s="58"/>
      <c r="G132" s="58"/>
      <c r="H132" s="58"/>
      <c r="I132" s="58"/>
      <c r="J132" s="58"/>
      <c r="K132" s="58"/>
      <c r="L132" s="58"/>
      <c r="M132" s="58"/>
      <c r="N132" s="58"/>
      <c r="O132" s="58"/>
      <c r="P132" s="58"/>
      <c r="Q132" s="58"/>
      <c r="R132" s="58"/>
      <c r="S132" s="58"/>
    </row>
    <row r="133" spans="1:19" x14ac:dyDescent="0.2">
      <c r="A133" s="58"/>
      <c r="B133" s="141" t="s">
        <v>177</v>
      </c>
      <c r="C133" s="58"/>
      <c r="D133" s="58"/>
      <c r="E133" s="58"/>
      <c r="F133" s="58"/>
      <c r="G133" s="58"/>
      <c r="H133" s="58"/>
      <c r="I133" s="58"/>
      <c r="J133" s="58"/>
      <c r="K133" s="58"/>
      <c r="L133" s="58"/>
      <c r="M133" s="58"/>
      <c r="N133" s="58"/>
      <c r="O133" s="58"/>
      <c r="P133" s="58"/>
      <c r="Q133" s="58"/>
      <c r="R133" s="58"/>
      <c r="S133" s="58"/>
    </row>
    <row r="134" spans="1:19" x14ac:dyDescent="0.2">
      <c r="A134" s="58"/>
      <c r="B134" s="72"/>
      <c r="C134" s="58"/>
      <c r="D134" s="58"/>
      <c r="E134" s="58"/>
      <c r="F134" s="58"/>
      <c r="G134" s="58"/>
      <c r="H134" s="58"/>
      <c r="I134" s="58"/>
      <c r="J134" s="58"/>
      <c r="K134" s="58"/>
      <c r="L134" s="58"/>
      <c r="M134" s="58"/>
      <c r="N134" s="58"/>
      <c r="O134" s="58"/>
      <c r="P134" s="58"/>
      <c r="Q134" s="58"/>
      <c r="R134" s="58"/>
      <c r="S134" s="58"/>
    </row>
    <row r="135" spans="1:19" x14ac:dyDescent="0.2">
      <c r="A135" s="58"/>
      <c r="B135" s="72"/>
      <c r="C135" s="58"/>
      <c r="D135" s="58"/>
      <c r="E135" s="58"/>
      <c r="F135" s="58"/>
      <c r="G135" s="58"/>
      <c r="H135" s="58"/>
      <c r="I135" s="58"/>
      <c r="J135" s="58"/>
      <c r="K135" s="58"/>
      <c r="L135" s="58"/>
      <c r="M135" s="58"/>
      <c r="N135" s="58"/>
      <c r="O135" s="58"/>
      <c r="P135" s="58"/>
      <c r="Q135" s="58"/>
      <c r="R135" s="58"/>
      <c r="S135" s="58"/>
    </row>
    <row r="136" spans="1:19" x14ac:dyDescent="0.2">
      <c r="A136" s="58"/>
      <c r="B136" s="72"/>
      <c r="C136" s="58"/>
      <c r="D136" s="58"/>
      <c r="E136" s="58"/>
      <c r="F136" s="58"/>
      <c r="G136" s="58"/>
      <c r="H136" s="58"/>
      <c r="I136" s="58"/>
      <c r="J136" s="58"/>
      <c r="K136" s="58"/>
      <c r="L136" s="58"/>
      <c r="M136" s="58"/>
      <c r="N136" s="58"/>
      <c r="O136" s="58"/>
      <c r="P136" s="58"/>
      <c r="Q136" s="58"/>
      <c r="R136" s="58"/>
      <c r="S136" s="58"/>
    </row>
    <row r="137" spans="1:19" x14ac:dyDescent="0.2">
      <c r="A137" s="58"/>
      <c r="B137" s="72"/>
      <c r="C137" s="58"/>
      <c r="D137" s="58"/>
      <c r="E137" s="58"/>
      <c r="F137" s="58"/>
      <c r="G137" s="58"/>
      <c r="H137" s="58"/>
      <c r="I137" s="58"/>
      <c r="J137" s="58"/>
      <c r="K137" s="58"/>
      <c r="L137" s="58"/>
      <c r="M137" s="58"/>
      <c r="N137" s="58"/>
      <c r="O137" s="58"/>
      <c r="P137" s="58"/>
      <c r="Q137" s="58"/>
      <c r="R137" s="58"/>
      <c r="S137" s="58"/>
    </row>
    <row r="138" spans="1:19" x14ac:dyDescent="0.2">
      <c r="B138" s="75"/>
    </row>
    <row r="139" spans="1:19" x14ac:dyDescent="0.2">
      <c r="B139" s="75"/>
    </row>
    <row r="140" spans="1:19" x14ac:dyDescent="0.2">
      <c r="B140" s="75"/>
    </row>
    <row r="141" spans="1:19" x14ac:dyDescent="0.2">
      <c r="B141" s="75"/>
    </row>
    <row r="142" spans="1:19" x14ac:dyDescent="0.2">
      <c r="B142" s="75"/>
    </row>
    <row r="143" spans="1:19" x14ac:dyDescent="0.2">
      <c r="B143" s="75"/>
    </row>
    <row r="144" spans="1:19" x14ac:dyDescent="0.2">
      <c r="B144" s="75"/>
    </row>
    <row r="145" spans="2:2" x14ac:dyDescent="0.2">
      <c r="B145" s="75"/>
    </row>
    <row r="146" spans="2:2" x14ac:dyDescent="0.2">
      <c r="B146" s="75"/>
    </row>
    <row r="147" spans="2:2" x14ac:dyDescent="0.2">
      <c r="B147" s="75"/>
    </row>
    <row r="148" spans="2:2" x14ac:dyDescent="0.2">
      <c r="B148" s="75"/>
    </row>
    <row r="149" spans="2:2" x14ac:dyDescent="0.2">
      <c r="B149" s="75"/>
    </row>
    <row r="150" spans="2:2" x14ac:dyDescent="0.2">
      <c r="B150" s="75"/>
    </row>
    <row r="151" spans="2:2" x14ac:dyDescent="0.2">
      <c r="B151" s="75"/>
    </row>
    <row r="152" spans="2:2" x14ac:dyDescent="0.2">
      <c r="B152" s="75"/>
    </row>
    <row r="153" spans="2:2" x14ac:dyDescent="0.2">
      <c r="B153" s="75"/>
    </row>
    <row r="154" spans="2:2" x14ac:dyDescent="0.2">
      <c r="B154" s="75"/>
    </row>
    <row r="155" spans="2:2" x14ac:dyDescent="0.2">
      <c r="B155" s="75"/>
    </row>
    <row r="156" spans="2:2" x14ac:dyDescent="0.2">
      <c r="B156" s="75"/>
    </row>
    <row r="157" spans="2:2" x14ac:dyDescent="0.2">
      <c r="B157" s="75"/>
    </row>
    <row r="158" spans="2:2" x14ac:dyDescent="0.2">
      <c r="B158" s="75"/>
    </row>
    <row r="159" spans="2:2" x14ac:dyDescent="0.2">
      <c r="B159" s="75"/>
    </row>
    <row r="160" spans="2:2" x14ac:dyDescent="0.2">
      <c r="B160" s="75"/>
    </row>
    <row r="161" spans="2:2" x14ac:dyDescent="0.2">
      <c r="B161" s="75"/>
    </row>
    <row r="162" spans="2:2" x14ac:dyDescent="0.2">
      <c r="B162" s="75"/>
    </row>
    <row r="163" spans="2:2" x14ac:dyDescent="0.2">
      <c r="B163" s="75"/>
    </row>
    <row r="164" spans="2:2" x14ac:dyDescent="0.2">
      <c r="B164" s="75"/>
    </row>
    <row r="165" spans="2:2" x14ac:dyDescent="0.2">
      <c r="B165" s="75"/>
    </row>
    <row r="166" spans="2:2" x14ac:dyDescent="0.2">
      <c r="B166" s="75"/>
    </row>
    <row r="167" spans="2:2" x14ac:dyDescent="0.2">
      <c r="B167" s="75"/>
    </row>
    <row r="168" spans="2:2" x14ac:dyDescent="0.2">
      <c r="B168" s="75"/>
    </row>
    <row r="169" spans="2:2" x14ac:dyDescent="0.2">
      <c r="B169" s="75"/>
    </row>
    <row r="170" spans="2:2" x14ac:dyDescent="0.2">
      <c r="B170" s="75"/>
    </row>
    <row r="171" spans="2:2" x14ac:dyDescent="0.2">
      <c r="B171" s="75"/>
    </row>
    <row r="172" spans="2:2" x14ac:dyDescent="0.2">
      <c r="B172" s="75"/>
    </row>
    <row r="173" spans="2:2" x14ac:dyDescent="0.2">
      <c r="B173" s="63"/>
    </row>
    <row r="174" spans="2:2" x14ac:dyDescent="0.2">
      <c r="B174" s="63"/>
    </row>
    <row r="175" spans="2:2" x14ac:dyDescent="0.2">
      <c r="B175" s="63"/>
    </row>
    <row r="176" spans="2:2" x14ac:dyDescent="0.2">
      <c r="B176" s="63"/>
    </row>
  </sheetData>
  <sheetProtection sheet="1" formatCells="0" formatRows="0" insertRows="0"/>
  <mergeCells count="74">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M43:P43"/>
    <mergeCell ref="C40:G40"/>
    <mergeCell ref="H40:L40"/>
    <mergeCell ref="M40:P40"/>
    <mergeCell ref="C41:G41"/>
    <mergeCell ref="H41:L41"/>
    <mergeCell ref="M41:P41"/>
    <mergeCell ref="C44:G44"/>
    <mergeCell ref="H44:L44"/>
    <mergeCell ref="M44:P44"/>
    <mergeCell ref="B46:P46"/>
    <mergeCell ref="B48:B49"/>
    <mergeCell ref="C42:G42"/>
    <mergeCell ref="H42:L42"/>
    <mergeCell ref="M42:P42"/>
    <mergeCell ref="C43:G43"/>
    <mergeCell ref="H43:L43"/>
    <mergeCell ref="B51:P51"/>
    <mergeCell ref="B52:P67"/>
    <mergeCell ref="A68:Q68"/>
    <mergeCell ref="C73:P73"/>
    <mergeCell ref="C74:P74"/>
    <mergeCell ref="B69:B72"/>
    <mergeCell ref="C69:P69"/>
    <mergeCell ref="C70:P70"/>
    <mergeCell ref="C71:P71"/>
    <mergeCell ref="C72:P72"/>
  </mergeCells>
  <conditionalFormatting sqref="I49">
    <cfRule type="cellIs" dxfId="35" priority="17" stopIfTrue="1" operator="equal">
      <formula>""</formula>
    </cfRule>
    <cfRule type="cellIs" dxfId="34" priority="18" stopIfTrue="1" operator="lessThanOrEqual">
      <formula>$S$5</formula>
    </cfRule>
    <cfRule type="cellIs" dxfId="33" priority="19" stopIfTrue="1" operator="between">
      <formula>$S$3</formula>
      <formula>$S$4</formula>
    </cfRule>
    <cfRule type="cellIs" dxfId="26" priority="20" stopIfTrue="1" operator="greaterThanOrEqual">
      <formula>$S$2</formula>
    </cfRule>
  </conditionalFormatting>
  <conditionalFormatting sqref="O49">
    <cfRule type="cellIs" dxfId="32" priority="5" stopIfTrue="1" operator="equal">
      <formula>""</formula>
    </cfRule>
    <cfRule type="cellIs" dxfId="31" priority="6" stopIfTrue="1" operator="lessThanOrEqual">
      <formula>$S$5</formula>
    </cfRule>
    <cfRule type="cellIs" dxfId="30" priority="7" stopIfTrue="1" operator="between">
      <formula>$S$3</formula>
      <formula>$S$4</formula>
    </cfRule>
    <cfRule type="cellIs" dxfId="25" priority="8" stopIfTrue="1" operator="greaterThanOrEqual">
      <formula>$S$2</formula>
    </cfRule>
  </conditionalFormatting>
  <conditionalFormatting sqref="P49">
    <cfRule type="cellIs" dxfId="29" priority="1" stopIfTrue="1" operator="equal">
      <formula>""</formula>
    </cfRule>
    <cfRule type="cellIs" dxfId="28" priority="2" stopIfTrue="1" operator="lessThanOrEqual">
      <formula>$S$5</formula>
    </cfRule>
    <cfRule type="cellIs" dxfId="27" priority="3" stopIfTrue="1" operator="between">
      <formula>$S$3</formula>
      <formula>$S$4</formula>
    </cfRule>
    <cfRule type="cellIs" dxfId="24" priority="4" stopIfTrue="1" operator="greaterThanOrEqual">
      <formula>$S$2</formula>
    </cfRule>
  </conditionalFormatting>
  <dataValidations count="6">
    <dataValidation type="list" allowBlank="1" showInputMessage="1" showErrorMessage="1" sqref="C12:P12">
      <formula1>$D$100:$D$117</formula1>
    </dataValidation>
    <dataValidation type="list" allowBlank="1" showInputMessage="1" showErrorMessage="1" sqref="C32:P32 C36:P36 C34:P34">
      <formula1>$Q$99:$Q$104</formula1>
    </dataValidation>
    <dataValidation type="list" allowBlank="1" showInputMessage="1" showErrorMessage="1" sqref="C74:P74">
      <formula1>$M$100:$M$102</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$B$129:$B$133</formula1>
    </dataValidation>
  </dataValidations>
  <printOptions horizontalCentered="1" verticalCentered="1"/>
  <pageMargins left="0" right="0" top="0" bottom="0" header="0" footer="0"/>
  <pageSetup scale="80"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76"/>
  <sheetViews>
    <sheetView showGridLines="0" zoomScale="85" zoomScaleNormal="85" workbookViewId="0">
      <selection activeCell="E11" sqref="E11"/>
    </sheetView>
  </sheetViews>
  <sheetFormatPr baseColWidth="10" defaultColWidth="9.140625" defaultRowHeight="12.75" x14ac:dyDescent="0.2"/>
  <cols>
    <col min="1" max="1" width="27.140625" style="10" customWidth="1"/>
    <col min="2" max="2" width="35.5703125" style="4" customWidth="1"/>
    <col min="3" max="3" width="16.7109375" style="4" customWidth="1"/>
    <col min="4" max="4" width="13.140625" style="4" customWidth="1"/>
    <col min="5" max="5" width="15.28515625" style="4" customWidth="1"/>
    <col min="6" max="6" width="12.42578125" style="4" customWidth="1"/>
    <col min="7" max="7" width="23.140625" style="4" customWidth="1"/>
    <col min="8" max="8" width="12.28515625" style="4" customWidth="1"/>
    <col min="9" max="9" width="28.42578125" style="4" customWidth="1"/>
    <col min="10" max="10" width="22.42578125" style="4" customWidth="1"/>
    <col min="11" max="14" width="8.7109375" style="4" customWidth="1"/>
    <col min="15" max="15" width="8.7109375" style="9" customWidth="1"/>
    <col min="16" max="16" width="8.7109375" style="4" customWidth="1"/>
    <col min="17" max="17" width="8.7109375" style="9" customWidth="1"/>
    <col min="18" max="18" width="27.28515625" style="4" customWidth="1"/>
    <col min="19" max="19" width="5.42578125" style="4" customWidth="1"/>
    <col min="20" max="16384" width="9.140625" style="4"/>
  </cols>
  <sheetData>
    <row r="1" spans="1:32" ht="21" customHeight="1" x14ac:dyDescent="0.25">
      <c r="A1" s="284"/>
      <c r="B1" s="399" t="s">
        <v>58</v>
      </c>
      <c r="C1" s="400"/>
      <c r="D1" s="400"/>
      <c r="E1" s="400"/>
      <c r="F1" s="400"/>
      <c r="G1" s="286" t="s">
        <v>59</v>
      </c>
      <c r="H1" s="287"/>
      <c r="I1" s="1"/>
      <c r="J1" s="1"/>
      <c r="K1" s="1"/>
      <c r="L1" s="1"/>
      <c r="M1" s="1"/>
      <c r="N1" s="1"/>
      <c r="O1" s="1"/>
      <c r="P1" s="1"/>
      <c r="Q1" s="1"/>
      <c r="R1" s="1"/>
      <c r="S1" s="2"/>
      <c r="T1" s="3"/>
    </row>
    <row r="2" spans="1:32" ht="18" x14ac:dyDescent="0.25">
      <c r="A2" s="284"/>
      <c r="B2" s="399" t="s">
        <v>84</v>
      </c>
      <c r="C2" s="400"/>
      <c r="D2" s="400"/>
      <c r="E2" s="400"/>
      <c r="F2" s="400"/>
      <c r="G2" s="286" t="s">
        <v>151</v>
      </c>
      <c r="H2" s="287"/>
      <c r="I2" s="1"/>
      <c r="J2" s="1"/>
      <c r="K2" s="1"/>
      <c r="L2" s="1"/>
      <c r="M2" s="1"/>
      <c r="N2" s="1"/>
      <c r="O2" s="1"/>
      <c r="P2" s="1"/>
      <c r="Q2" s="1"/>
      <c r="R2" s="1"/>
      <c r="S2" s="2"/>
      <c r="T2" s="3"/>
    </row>
    <row r="3" spans="1:32" ht="18" x14ac:dyDescent="0.25">
      <c r="A3" s="284"/>
      <c r="B3" s="399" t="s">
        <v>85</v>
      </c>
      <c r="C3" s="400"/>
      <c r="D3" s="400"/>
      <c r="E3" s="400"/>
      <c r="F3" s="400"/>
      <c r="G3" s="286" t="s">
        <v>155</v>
      </c>
      <c r="H3" s="287"/>
      <c r="I3" s="1"/>
      <c r="J3" s="1"/>
      <c r="K3" s="1"/>
      <c r="L3" s="1"/>
      <c r="M3" s="1"/>
      <c r="N3" s="1"/>
      <c r="O3" s="1"/>
      <c r="P3" s="1"/>
      <c r="Q3" s="1"/>
      <c r="R3" s="1"/>
      <c r="S3" s="2"/>
      <c r="T3" s="3"/>
    </row>
    <row r="4" spans="1:32" ht="21.75" customHeight="1" x14ac:dyDescent="0.25">
      <c r="A4" s="284"/>
      <c r="B4" s="399" t="s">
        <v>86</v>
      </c>
      <c r="C4" s="400"/>
      <c r="D4" s="400"/>
      <c r="E4" s="400"/>
      <c r="F4" s="400"/>
      <c r="G4" s="287" t="s">
        <v>156</v>
      </c>
      <c r="H4" s="287"/>
      <c r="I4" s="5"/>
      <c r="J4" s="5"/>
      <c r="K4" s="5"/>
      <c r="L4" s="5"/>
      <c r="M4" s="5"/>
      <c r="N4" s="5"/>
      <c r="O4" s="5"/>
      <c r="P4" s="5"/>
      <c r="Q4" s="5"/>
      <c r="R4" s="5"/>
      <c r="S4" s="2"/>
      <c r="T4" s="3"/>
    </row>
    <row r="5" spans="1:32" ht="21.75" customHeight="1" x14ac:dyDescent="0.25">
      <c r="A5" s="6"/>
      <c r="B5" s="3"/>
      <c r="C5" s="7"/>
      <c r="D5" s="7"/>
      <c r="E5" s="7"/>
      <c r="F5" s="7"/>
      <c r="G5" s="7"/>
      <c r="H5" s="7"/>
      <c r="I5" s="7"/>
      <c r="J5" s="7"/>
      <c r="K5" s="7"/>
      <c r="L5" s="7"/>
      <c r="M5" s="7"/>
      <c r="N5" s="7"/>
      <c r="O5" s="7"/>
      <c r="P5" s="7"/>
      <c r="Q5" s="7"/>
      <c r="R5" s="8"/>
      <c r="S5" s="8"/>
      <c r="T5" s="5"/>
      <c r="U5" s="5"/>
      <c r="V5" s="5"/>
      <c r="W5" s="5"/>
      <c r="X5" s="5"/>
      <c r="Y5" s="5"/>
      <c r="Z5" s="5"/>
      <c r="AA5" s="5"/>
      <c r="AB5" s="5"/>
      <c r="AC5" s="5"/>
      <c r="AD5" s="5"/>
      <c r="AE5" s="2"/>
      <c r="AF5" s="3"/>
    </row>
    <row r="6" spans="1:32" ht="23.25" customHeight="1" x14ac:dyDescent="0.25">
      <c r="A6" s="22" t="s">
        <v>0</v>
      </c>
      <c r="B6" s="401" t="str">
        <f>+CargosyArchivos!C12</f>
        <v>REGIMEN CAMBIARIO</v>
      </c>
      <c r="C6" s="402"/>
      <c r="D6" s="402"/>
      <c r="E6" s="402"/>
      <c r="F6" s="402"/>
      <c r="G6" s="402"/>
      <c r="H6" s="403"/>
      <c r="I6" s="21"/>
      <c r="J6" s="21"/>
      <c r="K6" s="21"/>
      <c r="L6" s="21"/>
      <c r="M6" s="21"/>
      <c r="N6" s="21"/>
      <c r="O6" s="21"/>
      <c r="P6" s="21"/>
      <c r="Q6" s="21"/>
      <c r="R6" s="21"/>
      <c r="S6" s="21"/>
    </row>
    <row r="7" spans="1:32" ht="23.25" customHeight="1" thickBot="1" x14ac:dyDescent="0.3">
      <c r="A7" s="18"/>
      <c r="B7" s="20"/>
      <c r="C7" s="19"/>
      <c r="D7" s="19"/>
      <c r="E7" s="19"/>
      <c r="F7" s="19"/>
      <c r="G7" s="19"/>
      <c r="H7" s="19"/>
      <c r="I7" s="19"/>
      <c r="J7" s="19"/>
      <c r="K7" s="19"/>
      <c r="L7" s="19"/>
      <c r="M7" s="19"/>
      <c r="N7" s="19"/>
      <c r="O7" s="19"/>
      <c r="P7" s="19"/>
      <c r="Q7" s="19"/>
      <c r="R7" s="19"/>
      <c r="S7" s="19"/>
    </row>
    <row r="8" spans="1:32" ht="20.100000000000001" customHeight="1" thickBot="1" x14ac:dyDescent="0.25">
      <c r="A8" s="394" t="s">
        <v>87</v>
      </c>
      <c r="B8" s="394" t="s">
        <v>32</v>
      </c>
      <c r="C8" s="395" t="str">
        <f>+CargosyArchivos!C14:P14</f>
        <v xml:space="preserve">Decisión de cargos y archivos emitidos dentro del término legal </v>
      </c>
      <c r="D8" s="395"/>
      <c r="E8" s="395"/>
      <c r="F8" s="395"/>
      <c r="G8" s="395"/>
      <c r="H8" s="396"/>
      <c r="I8" s="25"/>
      <c r="J8" s="25"/>
      <c r="K8" s="25"/>
      <c r="L8" s="25"/>
      <c r="M8" s="25"/>
      <c r="N8" s="25"/>
      <c r="O8" s="25"/>
      <c r="P8" s="25"/>
      <c r="Q8" s="25"/>
      <c r="R8" s="25"/>
      <c r="S8" s="25"/>
      <c r="T8" s="26"/>
      <c r="U8" s="26"/>
      <c r="V8" s="26"/>
    </row>
    <row r="9" spans="1:32" ht="20.100000000000001" customHeight="1" thickBot="1" x14ac:dyDescent="0.25">
      <c r="A9" s="394"/>
      <c r="B9" s="394"/>
      <c r="C9" s="142" t="s">
        <v>141</v>
      </c>
      <c r="D9" s="142" t="s">
        <v>88</v>
      </c>
      <c r="E9" s="142" t="s">
        <v>142</v>
      </c>
      <c r="F9" s="142" t="s">
        <v>88</v>
      </c>
      <c r="G9" s="142" t="s">
        <v>10</v>
      </c>
      <c r="H9" s="142" t="s">
        <v>88</v>
      </c>
      <c r="I9" s="291" t="s">
        <v>89</v>
      </c>
      <c r="J9" s="291"/>
      <c r="K9" s="23"/>
      <c r="L9" s="23"/>
      <c r="M9" s="23"/>
      <c r="N9" s="23"/>
      <c r="O9" s="23"/>
      <c r="P9" s="23"/>
      <c r="Q9" s="23"/>
      <c r="R9" s="24"/>
    </row>
    <row r="10" spans="1:32" ht="69.75" customHeight="1" x14ac:dyDescent="0.2">
      <c r="A10" s="397" t="s">
        <v>51</v>
      </c>
      <c r="B10" s="127" t="str">
        <f>CargosyArchivos!B40</f>
        <v xml:space="preserve">
Total de proyectos presentados en tiempo oportuno</v>
      </c>
      <c r="C10" s="148">
        <v>27</v>
      </c>
      <c r="D10" s="294">
        <f>IF(C10=0,"",C10/C11)</f>
        <v>1</v>
      </c>
      <c r="E10" s="148">
        <v>85</v>
      </c>
      <c r="F10" s="294">
        <f>IF(E10=0,"",E10/E11)</f>
        <v>1</v>
      </c>
      <c r="G10" s="145">
        <f>E10+C10</f>
        <v>112</v>
      </c>
      <c r="H10" s="294">
        <f>IF(G10=0,"",G10/G11)</f>
        <v>1</v>
      </c>
      <c r="I10" s="296"/>
      <c r="J10" s="296"/>
      <c r="K10" s="81"/>
      <c r="L10" s="295"/>
      <c r="M10" s="81"/>
      <c r="N10" s="295"/>
      <c r="O10" s="81"/>
      <c r="P10" s="295"/>
      <c r="Q10" s="81"/>
    </row>
    <row r="11" spans="1:32" ht="81" customHeight="1" thickBot="1" x14ac:dyDescent="0.25">
      <c r="A11" s="398"/>
      <c r="B11" s="129" t="str">
        <f>CargosyArchivos!B41</f>
        <v>Total de proyectos presentados</v>
      </c>
      <c r="C11" s="148">
        <v>27</v>
      </c>
      <c r="D11" s="294"/>
      <c r="E11" s="148">
        <v>85</v>
      </c>
      <c r="F11" s="294"/>
      <c r="G11" s="145">
        <f>E11+C11</f>
        <v>112</v>
      </c>
      <c r="H11" s="294"/>
      <c r="I11" s="296"/>
      <c r="J11" s="296"/>
      <c r="K11" s="81"/>
      <c r="L11" s="295"/>
      <c r="M11" s="81"/>
      <c r="N11" s="295"/>
      <c r="O11" s="81"/>
      <c r="P11" s="295"/>
      <c r="Q11" s="81"/>
    </row>
    <row r="12" spans="1:32" x14ac:dyDescent="0.2">
      <c r="A12" s="14"/>
      <c r="B12" s="14"/>
      <c r="C12" s="81"/>
      <c r="D12" s="15"/>
      <c r="E12" s="81"/>
      <c r="F12" s="15"/>
      <c r="G12" s="81"/>
      <c r="H12" s="15"/>
      <c r="I12" s="81"/>
      <c r="J12" s="15"/>
      <c r="K12" s="81"/>
      <c r="L12" s="15"/>
      <c r="M12" s="81"/>
      <c r="N12" s="15"/>
      <c r="O12" s="81"/>
      <c r="P12" s="15"/>
      <c r="Q12" s="81"/>
      <c r="R12" s="82"/>
      <c r="S12" s="82"/>
    </row>
    <row r="13" spans="1:32" x14ac:dyDescent="0.2">
      <c r="A13" s="14"/>
      <c r="B13" s="14"/>
      <c r="C13" s="81"/>
      <c r="D13" s="15"/>
      <c r="E13" s="81"/>
      <c r="F13" s="15"/>
      <c r="G13" s="81"/>
      <c r="H13" s="15"/>
      <c r="I13" s="81"/>
      <c r="J13" s="15"/>
      <c r="K13" s="81"/>
      <c r="L13" s="15"/>
      <c r="M13" s="81"/>
      <c r="N13" s="15"/>
      <c r="O13" s="81"/>
      <c r="P13" s="15"/>
      <c r="Q13" s="81"/>
      <c r="R13" s="82"/>
      <c r="S13" s="82"/>
    </row>
    <row r="14" spans="1:32" x14ac:dyDescent="0.2">
      <c r="A14" s="14"/>
      <c r="B14" s="14"/>
      <c r="C14" s="81"/>
      <c r="D14" s="15"/>
      <c r="E14" s="81"/>
      <c r="F14" s="15"/>
      <c r="G14" s="81"/>
      <c r="H14" s="15"/>
      <c r="I14" s="81"/>
      <c r="J14" s="15"/>
      <c r="K14" s="81"/>
      <c r="L14" s="15"/>
      <c r="M14" s="81"/>
      <c r="N14" s="15"/>
      <c r="O14" s="81"/>
      <c r="P14" s="15"/>
      <c r="Q14" s="81"/>
      <c r="R14" s="82"/>
      <c r="S14" s="82"/>
    </row>
    <row r="15" spans="1:32" x14ac:dyDescent="0.2">
      <c r="A15" s="14"/>
      <c r="B15" s="14"/>
      <c r="C15" s="81"/>
      <c r="D15" s="15"/>
      <c r="E15" s="81"/>
      <c r="F15" s="15"/>
      <c r="G15" s="81"/>
      <c r="H15" s="15"/>
      <c r="I15" s="81"/>
      <c r="J15" s="15"/>
      <c r="K15" s="81"/>
      <c r="L15" s="15"/>
      <c r="M15" s="81"/>
      <c r="N15" s="15"/>
      <c r="O15" s="81"/>
      <c r="P15" s="15"/>
      <c r="Q15" s="81"/>
      <c r="R15" s="82"/>
      <c r="S15" s="82"/>
    </row>
    <row r="16" spans="1:32" x14ac:dyDescent="0.2">
      <c r="A16" s="149"/>
      <c r="B16" s="149" t="s">
        <v>147</v>
      </c>
      <c r="C16" s="11"/>
      <c r="D16" s="11"/>
      <c r="E16" s="11"/>
      <c r="F16" s="11"/>
      <c r="G16" s="11"/>
      <c r="H16" s="11"/>
      <c r="I16" s="11"/>
      <c r="J16" s="11"/>
      <c r="K16" s="11"/>
      <c r="L16" s="11"/>
      <c r="M16" s="11"/>
      <c r="N16" s="11"/>
      <c r="P16" s="11"/>
    </row>
    <row r="17" spans="1:16" x14ac:dyDescent="0.2">
      <c r="A17" s="154" t="s">
        <v>127</v>
      </c>
      <c r="B17" s="150">
        <v>12</v>
      </c>
      <c r="C17" s="11"/>
      <c r="D17" s="11"/>
      <c r="E17" s="11"/>
      <c r="F17" s="11"/>
      <c r="G17" s="11"/>
      <c r="H17" s="11"/>
      <c r="I17" s="11"/>
      <c r="J17" s="11"/>
      <c r="K17" s="11"/>
      <c r="L17" s="11"/>
      <c r="M17" s="11"/>
      <c r="N17" s="11"/>
      <c r="P17" s="11"/>
    </row>
    <row r="18" spans="1:16" x14ac:dyDescent="0.2">
      <c r="A18" s="154" t="s">
        <v>146</v>
      </c>
      <c r="B18" s="150">
        <v>15</v>
      </c>
      <c r="C18" s="11"/>
      <c r="D18" s="11"/>
      <c r="E18" s="11"/>
      <c r="F18" s="11"/>
      <c r="G18" s="11"/>
      <c r="H18" s="11"/>
      <c r="I18" s="11"/>
      <c r="J18" s="11"/>
      <c r="K18" s="11"/>
      <c r="L18" s="11"/>
      <c r="M18" s="11"/>
      <c r="N18" s="11"/>
      <c r="P18" s="11"/>
    </row>
    <row r="19" spans="1:16" x14ac:dyDescent="0.2">
      <c r="A19" s="155" t="s">
        <v>135</v>
      </c>
      <c r="B19" s="151">
        <f>SUM(B17:B18)</f>
        <v>27</v>
      </c>
      <c r="C19" s="11"/>
      <c r="D19" s="11"/>
      <c r="E19" s="11"/>
      <c r="F19" s="11"/>
      <c r="G19" s="11"/>
      <c r="H19" s="11"/>
      <c r="I19" s="11"/>
      <c r="J19" s="11"/>
      <c r="K19" s="11"/>
      <c r="L19" s="11"/>
      <c r="M19" s="11"/>
      <c r="N19" s="11"/>
      <c r="P19" s="11"/>
    </row>
    <row r="20" spans="1:16" x14ac:dyDescent="0.2">
      <c r="A20" s="156"/>
      <c r="B20" s="152"/>
      <c r="C20" s="11"/>
      <c r="D20" s="11"/>
      <c r="E20" s="11"/>
      <c r="F20" s="11"/>
      <c r="G20" s="11"/>
      <c r="H20" s="11"/>
      <c r="I20" s="11"/>
      <c r="J20" s="11"/>
      <c r="K20" s="11"/>
      <c r="L20" s="11"/>
      <c r="M20" s="11"/>
      <c r="N20" s="11"/>
      <c r="P20" s="11"/>
    </row>
    <row r="21" spans="1:16" x14ac:dyDescent="0.2">
      <c r="A21" s="156"/>
      <c r="B21" s="152"/>
      <c r="C21" s="11"/>
      <c r="D21" s="11"/>
      <c r="E21" s="11"/>
      <c r="F21" s="11"/>
      <c r="G21" s="11"/>
      <c r="H21" s="11"/>
      <c r="I21" s="11"/>
      <c r="J21" s="11"/>
      <c r="K21" s="11"/>
      <c r="L21" s="11"/>
      <c r="M21" s="11"/>
      <c r="N21" s="11"/>
      <c r="P21" s="11"/>
    </row>
    <row r="22" spans="1:16" x14ac:dyDescent="0.2">
      <c r="A22" s="156"/>
      <c r="B22" s="152"/>
      <c r="C22" s="11"/>
      <c r="D22" s="11"/>
      <c r="E22" s="11"/>
      <c r="F22" s="11"/>
      <c r="G22" s="11"/>
      <c r="H22" s="11"/>
      <c r="I22" s="11"/>
      <c r="J22" s="11"/>
      <c r="K22" s="11"/>
      <c r="L22" s="11"/>
      <c r="M22" s="11"/>
      <c r="N22" s="11"/>
      <c r="P22" s="11"/>
    </row>
    <row r="23" spans="1:16" x14ac:dyDescent="0.2">
      <c r="A23" s="149"/>
      <c r="B23" s="149" t="s">
        <v>171</v>
      </c>
      <c r="C23" s="11"/>
      <c r="D23" s="11"/>
      <c r="E23" s="11"/>
      <c r="F23" s="11"/>
      <c r="G23" s="11"/>
      <c r="H23" s="11"/>
      <c r="I23" s="11"/>
      <c r="J23" s="11"/>
      <c r="K23" s="11"/>
      <c r="L23" s="11"/>
      <c r="M23" s="11"/>
      <c r="N23" s="11"/>
      <c r="P23" s="11"/>
    </row>
    <row r="24" spans="1:16" x14ac:dyDescent="0.2">
      <c r="A24" s="154" t="s">
        <v>127</v>
      </c>
      <c r="B24" s="150">
        <v>32</v>
      </c>
      <c r="C24" s="11"/>
      <c r="D24" s="11"/>
      <c r="E24" s="11"/>
      <c r="F24" s="11"/>
      <c r="G24" s="11"/>
      <c r="H24" s="11"/>
      <c r="I24" s="11"/>
      <c r="J24" s="11"/>
      <c r="K24" s="11"/>
      <c r="L24" s="11"/>
      <c r="M24" s="11"/>
      <c r="N24" s="11"/>
      <c r="P24" s="11"/>
    </row>
    <row r="25" spans="1:16" x14ac:dyDescent="0.2">
      <c r="A25" s="154" t="s">
        <v>146</v>
      </c>
      <c r="B25" s="150">
        <v>53</v>
      </c>
      <c r="C25" s="11"/>
      <c r="D25" s="11"/>
      <c r="E25" s="11"/>
      <c r="F25" s="11"/>
      <c r="G25" s="11"/>
      <c r="H25" s="11"/>
      <c r="I25" s="11"/>
      <c r="J25" s="11"/>
      <c r="K25" s="11"/>
      <c r="L25" s="11"/>
      <c r="M25" s="11"/>
      <c r="N25" s="11"/>
      <c r="P25" s="11"/>
    </row>
    <row r="26" spans="1:16" x14ac:dyDescent="0.2">
      <c r="A26" s="157" t="s">
        <v>135</v>
      </c>
      <c r="B26" s="158">
        <f>SUM(B24:B25)</f>
        <v>85</v>
      </c>
      <c r="C26" s="11"/>
      <c r="D26" s="11"/>
      <c r="E26" s="11"/>
      <c r="F26" s="11"/>
      <c r="G26" s="11"/>
      <c r="H26" s="11"/>
      <c r="I26" s="11"/>
      <c r="J26" s="11"/>
      <c r="K26" s="11"/>
      <c r="L26" s="11"/>
      <c r="M26" s="11"/>
      <c r="N26" s="11"/>
      <c r="P26" s="11"/>
    </row>
    <row r="27" spans="1:16" x14ac:dyDescent="0.2">
      <c r="A27" s="156"/>
      <c r="B27" s="152"/>
      <c r="C27" s="11"/>
      <c r="D27" s="11"/>
      <c r="E27" s="11"/>
      <c r="F27" s="11"/>
      <c r="G27" s="11"/>
      <c r="H27" s="11"/>
      <c r="I27" s="11"/>
      <c r="J27" s="11"/>
      <c r="K27" s="11"/>
      <c r="L27" s="11"/>
      <c r="M27" s="11"/>
      <c r="N27" s="11"/>
      <c r="P27" s="11"/>
    </row>
    <row r="28" spans="1:16" x14ac:dyDescent="0.2">
      <c r="C28" s="11"/>
      <c r="D28" s="11"/>
      <c r="E28" s="11"/>
      <c r="F28" s="11"/>
      <c r="G28" s="11"/>
      <c r="H28" s="11"/>
      <c r="I28" s="11"/>
      <c r="J28" s="11"/>
      <c r="K28" s="11"/>
      <c r="L28" s="11"/>
      <c r="M28" s="11"/>
      <c r="N28" s="11"/>
      <c r="P28" s="11"/>
    </row>
    <row r="29" spans="1:16" x14ac:dyDescent="0.2">
      <c r="C29" s="11"/>
      <c r="D29" s="11"/>
      <c r="E29" s="11"/>
      <c r="F29" s="11"/>
      <c r="G29" s="11"/>
      <c r="H29" s="11"/>
      <c r="I29" s="11"/>
      <c r="J29" s="11"/>
      <c r="K29" s="11"/>
      <c r="L29" s="11"/>
      <c r="M29" s="11"/>
      <c r="N29" s="11"/>
    </row>
    <row r="30" spans="1:16" x14ac:dyDescent="0.2">
      <c r="C30" s="11"/>
      <c r="D30" s="11"/>
      <c r="E30" s="11"/>
      <c r="F30" s="11"/>
      <c r="G30" s="11"/>
      <c r="H30" s="11"/>
      <c r="I30" s="11"/>
      <c r="J30" s="11"/>
      <c r="K30" s="11"/>
      <c r="L30" s="11"/>
      <c r="M30" s="11"/>
      <c r="N30" s="11"/>
    </row>
    <row r="31" spans="1:16" x14ac:dyDescent="0.2">
      <c r="C31" s="11"/>
      <c r="D31" s="11"/>
      <c r="E31" s="11"/>
      <c r="F31" s="11"/>
      <c r="G31" s="11"/>
      <c r="H31" s="11"/>
      <c r="I31" s="11"/>
      <c r="J31" s="11"/>
      <c r="K31" s="11"/>
      <c r="L31" s="11"/>
      <c r="M31" s="11"/>
      <c r="N31" s="11"/>
    </row>
    <row r="32" spans="1:16" x14ac:dyDescent="0.2">
      <c r="C32" s="11"/>
      <c r="D32" s="11"/>
      <c r="E32" s="11"/>
      <c r="F32" s="11"/>
      <c r="G32" s="11"/>
      <c r="H32" s="11"/>
      <c r="I32" s="11"/>
      <c r="J32" s="11"/>
      <c r="K32" s="11"/>
      <c r="L32" s="11"/>
      <c r="M32" s="11"/>
      <c r="N32" s="11"/>
    </row>
    <row r="33" spans="3:14" x14ac:dyDescent="0.2">
      <c r="C33" s="11"/>
      <c r="D33" s="11"/>
      <c r="E33" s="11"/>
      <c r="F33" s="11"/>
      <c r="G33" s="11"/>
      <c r="H33" s="11"/>
      <c r="I33" s="11"/>
      <c r="J33" s="11"/>
      <c r="K33" s="11"/>
      <c r="L33" s="11"/>
      <c r="M33" s="11"/>
      <c r="N33" s="11"/>
    </row>
    <row r="34" spans="3:14" x14ac:dyDescent="0.2">
      <c r="C34" s="11"/>
      <c r="D34" s="11"/>
      <c r="E34" s="11"/>
      <c r="F34" s="11"/>
      <c r="G34" s="11"/>
      <c r="H34" s="11"/>
      <c r="I34" s="11"/>
      <c r="J34" s="11"/>
      <c r="K34" s="11"/>
      <c r="L34" s="11"/>
      <c r="M34" s="11"/>
      <c r="N34" s="11"/>
    </row>
    <row r="35" spans="3:14" x14ac:dyDescent="0.2">
      <c r="C35" s="11"/>
      <c r="D35" s="11"/>
      <c r="E35" s="11"/>
      <c r="F35" s="11"/>
      <c r="G35" s="11"/>
      <c r="H35" s="11"/>
      <c r="I35" s="11"/>
      <c r="J35" s="11"/>
      <c r="K35" s="11"/>
      <c r="L35" s="11"/>
      <c r="M35" s="11"/>
      <c r="N35" s="11"/>
    </row>
    <row r="36" spans="3:14" x14ac:dyDescent="0.2">
      <c r="C36" s="11"/>
      <c r="D36" s="11"/>
      <c r="E36" s="11"/>
      <c r="F36" s="11"/>
      <c r="G36" s="11"/>
      <c r="H36" s="11"/>
      <c r="I36" s="11"/>
      <c r="J36" s="11"/>
      <c r="K36" s="11"/>
      <c r="L36" s="11"/>
      <c r="M36" s="11"/>
      <c r="N36" s="11"/>
    </row>
    <row r="37" spans="3:14" x14ac:dyDescent="0.2">
      <c r="C37" s="11"/>
      <c r="D37" s="11"/>
      <c r="E37" s="11"/>
      <c r="F37" s="11"/>
      <c r="G37" s="11"/>
      <c r="H37" s="11"/>
      <c r="I37" s="11"/>
      <c r="J37" s="11"/>
      <c r="K37" s="11"/>
      <c r="L37" s="11"/>
      <c r="M37" s="11"/>
      <c r="N37" s="11"/>
    </row>
    <row r="38" spans="3:14" x14ac:dyDescent="0.2">
      <c r="C38" s="11"/>
      <c r="D38" s="11"/>
      <c r="E38" s="11"/>
      <c r="F38" s="11"/>
      <c r="G38" s="11"/>
      <c r="H38" s="11"/>
      <c r="I38" s="11"/>
      <c r="J38" s="11"/>
      <c r="K38" s="11"/>
      <c r="L38" s="11"/>
      <c r="M38" s="11"/>
      <c r="N38" s="11"/>
    </row>
    <row r="39" spans="3:14" x14ac:dyDescent="0.2">
      <c r="C39" s="11"/>
      <c r="D39" s="11"/>
      <c r="E39" s="11"/>
      <c r="F39" s="11"/>
      <c r="G39" s="11"/>
      <c r="H39" s="11"/>
      <c r="I39" s="11"/>
      <c r="J39" s="11"/>
      <c r="K39" s="11"/>
      <c r="L39" s="11"/>
      <c r="M39" s="11"/>
      <c r="N39" s="11"/>
    </row>
    <row r="40" spans="3:14" x14ac:dyDescent="0.2">
      <c r="C40" s="11"/>
      <c r="D40" s="11"/>
      <c r="E40" s="11"/>
      <c r="F40" s="11"/>
      <c r="G40" s="11"/>
      <c r="H40" s="11"/>
      <c r="I40" s="11"/>
      <c r="J40" s="11"/>
      <c r="K40" s="11"/>
      <c r="L40" s="11"/>
      <c r="M40" s="11"/>
      <c r="N40" s="11"/>
    </row>
    <row r="41" spans="3:14" x14ac:dyDescent="0.2">
      <c r="C41" s="11"/>
      <c r="D41" s="11"/>
      <c r="E41" s="11"/>
      <c r="F41" s="11"/>
      <c r="G41" s="11"/>
      <c r="H41" s="11"/>
      <c r="I41" s="11"/>
      <c r="J41" s="11"/>
      <c r="K41" s="11"/>
      <c r="L41" s="11"/>
      <c r="M41" s="11"/>
      <c r="N41" s="11"/>
    </row>
    <row r="42" spans="3:14" x14ac:dyDescent="0.2">
      <c r="C42" s="11"/>
      <c r="D42" s="11"/>
      <c r="E42" s="11"/>
      <c r="F42" s="11"/>
      <c r="G42" s="11"/>
      <c r="H42" s="11"/>
      <c r="I42" s="11"/>
      <c r="J42" s="11"/>
      <c r="K42" s="11"/>
      <c r="L42" s="11"/>
      <c r="M42" s="11"/>
      <c r="N42" s="11"/>
    </row>
    <row r="43" spans="3:14" x14ac:dyDescent="0.2">
      <c r="C43" s="11"/>
      <c r="D43" s="11"/>
      <c r="E43" s="11"/>
      <c r="F43" s="11"/>
      <c r="G43" s="11"/>
      <c r="H43" s="11"/>
      <c r="I43" s="11"/>
      <c r="J43" s="11"/>
      <c r="K43" s="11"/>
      <c r="L43" s="11"/>
      <c r="M43" s="11"/>
      <c r="N43" s="11"/>
    </row>
    <row r="44" spans="3:14" x14ac:dyDescent="0.2">
      <c r="C44" s="11"/>
      <c r="D44" s="11"/>
      <c r="E44" s="11"/>
      <c r="F44" s="11"/>
      <c r="G44" s="11"/>
      <c r="H44" s="11"/>
      <c r="I44" s="11"/>
      <c r="J44" s="11"/>
      <c r="K44" s="11"/>
      <c r="L44" s="11"/>
      <c r="M44" s="11"/>
      <c r="N44" s="11"/>
    </row>
    <row r="45" spans="3:14" x14ac:dyDescent="0.2">
      <c r="C45" s="11"/>
      <c r="D45" s="11"/>
      <c r="E45" s="11"/>
      <c r="F45" s="11"/>
      <c r="G45" s="11"/>
      <c r="H45" s="11"/>
      <c r="I45" s="11"/>
      <c r="J45" s="11"/>
      <c r="K45" s="11"/>
      <c r="L45" s="11"/>
      <c r="M45" s="11"/>
      <c r="N45" s="11"/>
    </row>
    <row r="46" spans="3:14" x14ac:dyDescent="0.2">
      <c r="C46" s="11"/>
      <c r="D46" s="11"/>
      <c r="E46" s="11"/>
      <c r="F46" s="11"/>
      <c r="G46" s="11"/>
      <c r="H46" s="11"/>
      <c r="I46" s="11"/>
      <c r="J46" s="11"/>
      <c r="K46" s="11"/>
      <c r="L46" s="11"/>
      <c r="M46" s="11"/>
      <c r="N46" s="11"/>
    </row>
    <row r="47" spans="3:14" x14ac:dyDescent="0.2">
      <c r="C47" s="11"/>
      <c r="D47" s="11"/>
      <c r="E47" s="11"/>
      <c r="F47" s="11"/>
      <c r="G47" s="11"/>
      <c r="H47" s="11"/>
      <c r="I47" s="11"/>
      <c r="J47" s="11"/>
      <c r="K47" s="11"/>
      <c r="L47" s="11"/>
      <c r="M47" s="11"/>
      <c r="N47" s="11"/>
    </row>
    <row r="48" spans="3:14" x14ac:dyDescent="0.2">
      <c r="C48" s="11"/>
      <c r="D48" s="11"/>
      <c r="E48" s="11"/>
      <c r="F48" s="11"/>
      <c r="G48" s="11"/>
      <c r="H48" s="11"/>
      <c r="I48" s="11"/>
      <c r="J48" s="11"/>
      <c r="K48" s="11"/>
      <c r="L48" s="11"/>
      <c r="M48" s="11"/>
      <c r="N48" s="11"/>
    </row>
    <row r="49" spans="3:14" x14ac:dyDescent="0.2">
      <c r="C49" s="11"/>
      <c r="D49" s="11"/>
      <c r="E49" s="11"/>
      <c r="F49" s="11"/>
      <c r="G49" s="11"/>
      <c r="H49" s="11"/>
      <c r="I49" s="11"/>
      <c r="J49" s="11"/>
      <c r="K49" s="11"/>
      <c r="L49" s="11"/>
      <c r="M49" s="11"/>
      <c r="N49" s="11"/>
    </row>
    <row r="50" spans="3:14" x14ac:dyDescent="0.2">
      <c r="C50" s="11"/>
      <c r="D50" s="11"/>
      <c r="E50" s="11"/>
      <c r="F50" s="11"/>
      <c r="G50" s="11"/>
      <c r="H50" s="11"/>
      <c r="I50" s="11"/>
      <c r="J50" s="11"/>
      <c r="K50" s="11"/>
      <c r="L50" s="11"/>
      <c r="M50" s="11"/>
      <c r="N50" s="11"/>
    </row>
    <row r="51" spans="3:14" x14ac:dyDescent="0.2">
      <c r="C51" s="11"/>
      <c r="D51" s="11"/>
      <c r="E51" s="11"/>
      <c r="F51" s="11"/>
      <c r="G51" s="11"/>
      <c r="H51" s="11"/>
      <c r="I51" s="11"/>
      <c r="J51" s="11"/>
      <c r="K51" s="11"/>
      <c r="L51" s="11"/>
      <c r="M51" s="11"/>
      <c r="N51" s="11"/>
    </row>
    <row r="52" spans="3:14" x14ac:dyDescent="0.2">
      <c r="C52" s="11"/>
      <c r="D52" s="11"/>
      <c r="E52" s="11"/>
      <c r="F52" s="11"/>
      <c r="G52" s="11"/>
      <c r="H52" s="11"/>
      <c r="I52" s="11"/>
      <c r="J52" s="11"/>
      <c r="K52" s="11"/>
      <c r="L52" s="11"/>
      <c r="M52" s="11"/>
      <c r="N52" s="11"/>
    </row>
    <row r="53" spans="3:14" x14ac:dyDescent="0.2">
      <c r="C53" s="11"/>
      <c r="D53" s="11"/>
      <c r="E53" s="11"/>
      <c r="F53" s="11"/>
      <c r="G53" s="11"/>
      <c r="H53" s="11"/>
      <c r="I53" s="11"/>
      <c r="J53" s="11"/>
      <c r="K53" s="11"/>
      <c r="L53" s="11"/>
      <c r="M53" s="11"/>
      <c r="N53" s="11"/>
    </row>
    <row r="54" spans="3:14" x14ac:dyDescent="0.2">
      <c r="C54" s="11"/>
      <c r="D54" s="11"/>
      <c r="E54" s="11"/>
      <c r="F54" s="11"/>
      <c r="G54" s="11"/>
      <c r="H54" s="11"/>
      <c r="I54" s="11"/>
      <c r="J54" s="11"/>
      <c r="K54" s="11"/>
      <c r="L54" s="11"/>
      <c r="M54" s="11"/>
      <c r="N54" s="11"/>
    </row>
    <row r="55" spans="3:14" x14ac:dyDescent="0.2">
      <c r="C55" s="11"/>
      <c r="D55" s="11"/>
      <c r="E55" s="11"/>
      <c r="F55" s="11"/>
      <c r="G55" s="11"/>
      <c r="H55" s="11"/>
      <c r="I55" s="11"/>
      <c r="J55" s="11"/>
      <c r="K55" s="11"/>
      <c r="L55" s="11"/>
      <c r="M55" s="11"/>
      <c r="N55" s="11"/>
    </row>
    <row r="56" spans="3:14" x14ac:dyDescent="0.2">
      <c r="C56" s="11"/>
      <c r="D56" s="11"/>
      <c r="E56" s="11"/>
      <c r="F56" s="11"/>
      <c r="G56" s="11"/>
      <c r="H56" s="11"/>
      <c r="I56" s="11"/>
      <c r="J56" s="11"/>
      <c r="K56" s="11"/>
      <c r="L56" s="11"/>
      <c r="M56" s="11"/>
      <c r="N56" s="11"/>
    </row>
    <row r="57" spans="3:14" x14ac:dyDescent="0.2">
      <c r="C57" s="11"/>
      <c r="D57" s="11"/>
      <c r="E57" s="11"/>
      <c r="F57" s="11"/>
      <c r="G57" s="11"/>
      <c r="H57" s="11"/>
      <c r="I57" s="11"/>
      <c r="J57" s="11"/>
      <c r="K57" s="11"/>
      <c r="L57" s="11"/>
      <c r="M57" s="11"/>
      <c r="N57" s="11"/>
    </row>
    <row r="58" spans="3:14" x14ac:dyDescent="0.2">
      <c r="C58" s="11"/>
      <c r="D58" s="11"/>
      <c r="E58" s="11"/>
      <c r="F58" s="11"/>
      <c r="G58" s="11"/>
      <c r="H58" s="11"/>
      <c r="I58" s="11"/>
      <c r="J58" s="11"/>
      <c r="K58" s="11"/>
      <c r="L58" s="11"/>
      <c r="M58" s="11"/>
      <c r="N58" s="11"/>
    </row>
    <row r="59" spans="3:14" x14ac:dyDescent="0.2">
      <c r="C59" s="11"/>
      <c r="D59" s="11"/>
      <c r="E59" s="11"/>
      <c r="F59" s="11"/>
      <c r="G59" s="11"/>
      <c r="H59" s="11"/>
      <c r="I59" s="11"/>
      <c r="J59" s="11"/>
      <c r="K59" s="11"/>
      <c r="L59" s="11"/>
      <c r="M59" s="11"/>
      <c r="N59" s="11"/>
    </row>
    <row r="60" spans="3:14" x14ac:dyDescent="0.2">
      <c r="C60" s="11"/>
      <c r="D60" s="11"/>
      <c r="E60" s="11"/>
      <c r="F60" s="11"/>
      <c r="G60" s="11"/>
      <c r="H60" s="11"/>
      <c r="I60" s="11"/>
      <c r="J60" s="11"/>
      <c r="K60" s="11"/>
      <c r="L60" s="11"/>
      <c r="M60" s="11"/>
      <c r="N60" s="11"/>
    </row>
    <row r="61" spans="3:14" x14ac:dyDescent="0.2">
      <c r="C61" s="11"/>
      <c r="D61" s="11"/>
      <c r="E61" s="11"/>
      <c r="F61" s="11"/>
      <c r="G61" s="11"/>
      <c r="H61" s="11"/>
      <c r="I61" s="11"/>
      <c r="J61" s="11"/>
      <c r="K61" s="11"/>
      <c r="L61" s="11"/>
      <c r="M61" s="11"/>
      <c r="N61" s="11"/>
    </row>
    <row r="62" spans="3:14" x14ac:dyDescent="0.2">
      <c r="C62" s="11"/>
      <c r="D62" s="11"/>
      <c r="E62" s="11"/>
      <c r="F62" s="11"/>
      <c r="G62" s="11"/>
      <c r="H62" s="11"/>
      <c r="I62" s="11"/>
      <c r="J62" s="11"/>
      <c r="K62" s="11"/>
      <c r="L62" s="11"/>
      <c r="M62" s="11"/>
      <c r="N62" s="11"/>
    </row>
    <row r="63" spans="3:14" x14ac:dyDescent="0.2">
      <c r="C63" s="11"/>
      <c r="D63" s="11"/>
      <c r="E63" s="11"/>
      <c r="F63" s="11"/>
      <c r="G63" s="11"/>
      <c r="H63" s="11"/>
      <c r="I63" s="11"/>
      <c r="J63" s="11"/>
      <c r="K63" s="11"/>
      <c r="L63" s="11"/>
      <c r="M63" s="11"/>
      <c r="N63" s="11"/>
    </row>
    <row r="64" spans="3:14" x14ac:dyDescent="0.2">
      <c r="C64" s="11"/>
      <c r="D64" s="11"/>
      <c r="E64" s="11"/>
      <c r="F64" s="11"/>
      <c r="G64" s="11"/>
      <c r="H64" s="11"/>
      <c r="I64" s="11"/>
      <c r="J64" s="11"/>
      <c r="K64" s="11"/>
      <c r="L64" s="11"/>
      <c r="M64" s="11"/>
      <c r="N64" s="11"/>
    </row>
    <row r="65" spans="2:17" x14ac:dyDescent="0.2">
      <c r="C65" s="11"/>
      <c r="D65" s="11"/>
      <c r="E65" s="11"/>
      <c r="F65" s="11"/>
      <c r="G65" s="11"/>
      <c r="H65" s="11"/>
      <c r="I65" s="11"/>
      <c r="J65" s="11"/>
      <c r="K65" s="11"/>
      <c r="L65" s="11"/>
      <c r="M65" s="11"/>
      <c r="N65" s="11"/>
    </row>
    <row r="75" spans="2:17" x14ac:dyDescent="0.2">
      <c r="B75" s="12"/>
      <c r="C75" s="13"/>
      <c r="D75" s="13"/>
      <c r="E75" s="13"/>
      <c r="F75" s="13"/>
      <c r="G75" s="13"/>
      <c r="H75" s="13"/>
      <c r="I75" s="13"/>
      <c r="J75" s="13"/>
      <c r="K75" s="13"/>
      <c r="L75" s="13"/>
      <c r="M75" s="13"/>
      <c r="N75" s="13"/>
      <c r="O75" s="13"/>
      <c r="P75" s="13"/>
      <c r="Q75" s="13"/>
    </row>
    <row r="76" spans="2:17" x14ac:dyDescent="0.2">
      <c r="B76" s="14"/>
      <c r="C76" s="13"/>
      <c r="D76" s="13"/>
      <c r="E76" s="13"/>
      <c r="F76" s="13"/>
      <c r="G76" s="13"/>
      <c r="H76" s="13"/>
      <c r="I76" s="13"/>
      <c r="J76" s="13"/>
      <c r="K76" s="13"/>
      <c r="L76" s="13"/>
      <c r="M76" s="13"/>
      <c r="N76" s="13"/>
      <c r="O76" s="13"/>
      <c r="P76" s="13"/>
      <c r="Q76" s="13"/>
    </row>
  </sheetData>
  <sheetProtection sheet="1"/>
  <mergeCells count="22">
    <mergeCell ref="G4:H4"/>
    <mergeCell ref="D10:D11"/>
    <mergeCell ref="F10:F11"/>
    <mergeCell ref="B1:F1"/>
    <mergeCell ref="B2:F2"/>
    <mergeCell ref="L10:L11"/>
    <mergeCell ref="N10:N11"/>
    <mergeCell ref="P10:P11"/>
    <mergeCell ref="B6:H6"/>
    <mergeCell ref="H10:H11"/>
    <mergeCell ref="I9:J9"/>
    <mergeCell ref="I10:J11"/>
    <mergeCell ref="A8:A9"/>
    <mergeCell ref="B8:B9"/>
    <mergeCell ref="C8:H8"/>
    <mergeCell ref="A10:A11"/>
    <mergeCell ref="B3:F3"/>
    <mergeCell ref="B4:F4"/>
    <mergeCell ref="A1:A4"/>
    <mergeCell ref="G1:H1"/>
    <mergeCell ref="G2:H2"/>
    <mergeCell ref="G3:H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S176"/>
  <sheetViews>
    <sheetView topLeftCell="A58" zoomScaleNormal="100" workbookViewId="0">
      <selection activeCell="C72" sqref="C72:P72"/>
    </sheetView>
  </sheetViews>
  <sheetFormatPr baseColWidth="10" defaultColWidth="9.140625" defaultRowHeight="12.75" x14ac:dyDescent="0.2"/>
  <cols>
    <col min="1" max="1" width="1.7109375" style="29" customWidth="1"/>
    <col min="2" max="2" width="30" style="29" customWidth="1"/>
    <col min="3" max="3" width="16.85546875" style="29" customWidth="1"/>
    <col min="4" max="4" width="5" style="29" bestFit="1" customWidth="1"/>
    <col min="5" max="5" width="4.7109375" style="29" bestFit="1" customWidth="1"/>
    <col min="6" max="6" width="5.140625" style="29" bestFit="1" customWidth="1"/>
    <col min="7" max="7" width="5.42578125" style="29" bestFit="1" customWidth="1"/>
    <col min="8" max="8" width="5.140625" style="29" bestFit="1" customWidth="1"/>
    <col min="9" max="9" width="7.28515625" style="29" customWidth="1"/>
    <col min="10" max="10" width="4.140625" style="29" bestFit="1" customWidth="1"/>
    <col min="11" max="11" width="6.42578125" style="29" bestFit="1" customWidth="1"/>
    <col min="12" max="12" width="4.85546875" style="29" bestFit="1" customWidth="1"/>
    <col min="13" max="13" width="8.42578125" style="29" customWidth="1"/>
    <col min="14" max="14" width="6.42578125" style="29" customWidth="1"/>
    <col min="15" max="15" width="6.5703125" style="29" customWidth="1"/>
    <col min="16" max="16" width="12.28515625" style="29" customWidth="1"/>
    <col min="17" max="18" width="11.7109375" style="29" customWidth="1"/>
    <col min="19" max="19" width="11.42578125" style="29" hidden="1" customWidth="1"/>
    <col min="20" max="16384" width="9.140625" style="29"/>
  </cols>
  <sheetData>
    <row r="1" spans="1:19" ht="6.75" customHeight="1" thickBot="1" x14ac:dyDescent="0.25"/>
    <row r="2" spans="1:19" ht="16.5" customHeight="1" x14ac:dyDescent="0.2">
      <c r="B2" s="426"/>
      <c r="C2" s="429" t="s">
        <v>58</v>
      </c>
      <c r="D2" s="430"/>
      <c r="E2" s="430"/>
      <c r="F2" s="430"/>
      <c r="G2" s="430"/>
      <c r="H2" s="430"/>
      <c r="I2" s="430"/>
      <c r="J2" s="430"/>
      <c r="K2" s="430"/>
      <c r="L2" s="430"/>
      <c r="M2" s="431"/>
      <c r="N2" s="432" t="s">
        <v>150</v>
      </c>
      <c r="O2" s="433"/>
      <c r="P2" s="434"/>
      <c r="S2" s="29">
        <v>0.95</v>
      </c>
    </row>
    <row r="3" spans="1:19" ht="15.75" customHeight="1" x14ac:dyDescent="0.2">
      <c r="B3" s="427"/>
      <c r="C3" s="435" t="s">
        <v>60</v>
      </c>
      <c r="D3" s="436"/>
      <c r="E3" s="436"/>
      <c r="F3" s="436"/>
      <c r="G3" s="436"/>
      <c r="H3" s="436"/>
      <c r="I3" s="436"/>
      <c r="J3" s="436"/>
      <c r="K3" s="436"/>
      <c r="L3" s="436"/>
      <c r="M3" s="437"/>
      <c r="N3" s="438" t="s">
        <v>151</v>
      </c>
      <c r="O3" s="439"/>
      <c r="P3" s="440"/>
      <c r="S3" s="29">
        <v>0.94999</v>
      </c>
    </row>
    <row r="4" spans="1:19" ht="15.75" customHeight="1" x14ac:dyDescent="0.2">
      <c r="B4" s="427"/>
      <c r="C4" s="435" t="s">
        <v>61</v>
      </c>
      <c r="D4" s="436"/>
      <c r="E4" s="436"/>
      <c r="F4" s="436"/>
      <c r="G4" s="436"/>
      <c r="H4" s="436"/>
      <c r="I4" s="436"/>
      <c r="J4" s="436"/>
      <c r="K4" s="436"/>
      <c r="L4" s="436"/>
      <c r="M4" s="437"/>
      <c r="N4" s="438" t="s">
        <v>152</v>
      </c>
      <c r="O4" s="439"/>
      <c r="P4" s="440"/>
      <c r="S4" s="29">
        <v>0.75</v>
      </c>
    </row>
    <row r="5" spans="1:19" ht="16.5" customHeight="1" thickBot="1" x14ac:dyDescent="0.25">
      <c r="B5" s="428"/>
      <c r="C5" s="441" t="s">
        <v>62</v>
      </c>
      <c r="D5" s="442"/>
      <c r="E5" s="442"/>
      <c r="F5" s="442"/>
      <c r="G5" s="442"/>
      <c r="H5" s="442"/>
      <c r="I5" s="442"/>
      <c r="J5" s="442"/>
      <c r="K5" s="442"/>
      <c r="L5" s="442"/>
      <c r="M5" s="443"/>
      <c r="N5" s="444" t="s">
        <v>63</v>
      </c>
      <c r="O5" s="445"/>
      <c r="P5" s="446"/>
      <c r="S5" s="29">
        <v>0.74999000000000005</v>
      </c>
    </row>
    <row r="6" spans="1:19" ht="3.75" customHeight="1" thickBot="1" x14ac:dyDescent="0.25"/>
    <row r="7" spans="1:19" ht="12.75" customHeight="1" x14ac:dyDescent="0.2">
      <c r="A7" s="30"/>
      <c r="B7" s="244" t="s">
        <v>66</v>
      </c>
      <c r="C7" s="245"/>
      <c r="D7" s="245"/>
      <c r="E7" s="245"/>
      <c r="F7" s="245"/>
      <c r="G7" s="245"/>
      <c r="H7" s="245"/>
      <c r="I7" s="245"/>
      <c r="J7" s="245"/>
      <c r="K7" s="245"/>
      <c r="L7" s="245"/>
      <c r="M7" s="245"/>
      <c r="N7" s="245"/>
      <c r="O7" s="245"/>
      <c r="P7" s="246"/>
      <c r="Q7" s="30"/>
    </row>
    <row r="8" spans="1:19" ht="13.5" customHeight="1" thickBot="1" x14ac:dyDescent="0.25">
      <c r="A8" s="30"/>
      <c r="B8" s="247"/>
      <c r="C8" s="248"/>
      <c r="D8" s="248"/>
      <c r="E8" s="248"/>
      <c r="F8" s="248"/>
      <c r="G8" s="248"/>
      <c r="H8" s="248"/>
      <c r="I8" s="248"/>
      <c r="J8" s="248"/>
      <c r="K8" s="248"/>
      <c r="L8" s="248"/>
      <c r="M8" s="248"/>
      <c r="N8" s="248"/>
      <c r="O8" s="248"/>
      <c r="P8" s="249"/>
      <c r="Q8" s="30"/>
    </row>
    <row r="9" spans="1:19" ht="6" customHeight="1" thickBot="1" x14ac:dyDescent="0.25">
      <c r="A9" s="30"/>
      <c r="B9" s="425"/>
      <c r="C9" s="425"/>
      <c r="D9" s="425"/>
      <c r="E9" s="425"/>
      <c r="F9" s="425"/>
      <c r="G9" s="425"/>
      <c r="H9" s="425"/>
      <c r="I9" s="425"/>
      <c r="J9" s="425"/>
      <c r="K9" s="425"/>
      <c r="L9" s="425"/>
      <c r="M9" s="425"/>
      <c r="N9" s="425"/>
      <c r="O9" s="425"/>
      <c r="P9" s="425"/>
      <c r="Q9" s="30"/>
    </row>
    <row r="10" spans="1:19" ht="26.25" customHeight="1" thickBot="1" x14ac:dyDescent="0.25">
      <c r="A10" s="30"/>
      <c r="B10" s="31" t="s">
        <v>76</v>
      </c>
      <c r="C10" s="251">
        <v>2023</v>
      </c>
      <c r="D10" s="252"/>
      <c r="E10" s="252"/>
      <c r="F10" s="252"/>
      <c r="G10" s="252"/>
      <c r="H10" s="252"/>
      <c r="I10" s="253"/>
      <c r="J10" s="254" t="s">
        <v>1</v>
      </c>
      <c r="K10" s="255"/>
      <c r="L10" s="255"/>
      <c r="M10" s="255"/>
      <c r="N10" s="257" t="s">
        <v>154</v>
      </c>
      <c r="O10" s="258"/>
      <c r="P10" s="259"/>
      <c r="Q10" s="30"/>
    </row>
    <row r="11" spans="1:19" ht="4.5" customHeight="1" thickBot="1" x14ac:dyDescent="0.25">
      <c r="A11" s="30"/>
      <c r="B11" s="391"/>
      <c r="C11" s="392"/>
      <c r="D11" s="392"/>
      <c r="E11" s="392"/>
      <c r="F11" s="392"/>
      <c r="G11" s="392"/>
      <c r="H11" s="392"/>
      <c r="I11" s="392"/>
      <c r="J11" s="392"/>
      <c r="K11" s="392"/>
      <c r="L11" s="392"/>
      <c r="M11" s="392"/>
      <c r="N11" s="392"/>
      <c r="O11" s="392"/>
      <c r="P11" s="393"/>
      <c r="Q11" s="30"/>
    </row>
    <row r="12" spans="1:19" ht="13.5" thickBot="1" x14ac:dyDescent="0.25">
      <c r="A12" s="30"/>
      <c r="B12" s="32" t="s">
        <v>0</v>
      </c>
      <c r="C12" s="348" t="s">
        <v>51</v>
      </c>
      <c r="D12" s="348"/>
      <c r="E12" s="348"/>
      <c r="F12" s="348"/>
      <c r="G12" s="348"/>
      <c r="H12" s="348"/>
      <c r="I12" s="348"/>
      <c r="J12" s="348"/>
      <c r="K12" s="348"/>
      <c r="L12" s="348"/>
      <c r="M12" s="348"/>
      <c r="N12" s="348"/>
      <c r="O12" s="348"/>
      <c r="P12" s="349"/>
      <c r="Q12" s="30"/>
    </row>
    <row r="13" spans="1:19" ht="4.5" customHeight="1" thickBot="1" x14ac:dyDescent="0.25">
      <c r="A13" s="30"/>
      <c r="B13" s="344"/>
      <c r="C13" s="345"/>
      <c r="D13" s="345"/>
      <c r="E13" s="345"/>
      <c r="F13" s="345"/>
      <c r="G13" s="345"/>
      <c r="H13" s="345"/>
      <c r="I13" s="345"/>
      <c r="J13" s="345"/>
      <c r="K13" s="345"/>
      <c r="L13" s="345"/>
      <c r="M13" s="345"/>
      <c r="N13" s="345"/>
      <c r="O13" s="345"/>
      <c r="P13" s="346"/>
      <c r="Q13" s="30"/>
    </row>
    <row r="14" spans="1:19" ht="13.5" thickBot="1" x14ac:dyDescent="0.25">
      <c r="A14" s="30"/>
      <c r="B14" s="32" t="s">
        <v>6</v>
      </c>
      <c r="C14" s="424" t="s">
        <v>164</v>
      </c>
      <c r="D14" s="386"/>
      <c r="E14" s="386"/>
      <c r="F14" s="386"/>
      <c r="G14" s="386"/>
      <c r="H14" s="386"/>
      <c r="I14" s="386"/>
      <c r="J14" s="386"/>
      <c r="K14" s="386"/>
      <c r="L14" s="386"/>
      <c r="M14" s="386"/>
      <c r="N14" s="386"/>
      <c r="O14" s="386"/>
      <c r="P14" s="387"/>
      <c r="Q14" s="30"/>
    </row>
    <row r="15" spans="1:19" ht="4.5" customHeight="1" thickBot="1" x14ac:dyDescent="0.25">
      <c r="A15" s="30"/>
      <c r="B15" s="357"/>
      <c r="C15" s="358"/>
      <c r="D15" s="358"/>
      <c r="E15" s="358"/>
      <c r="F15" s="358"/>
      <c r="G15" s="358"/>
      <c r="H15" s="358"/>
      <c r="I15" s="358"/>
      <c r="J15" s="358"/>
      <c r="K15" s="358"/>
      <c r="L15" s="358"/>
      <c r="M15" s="358"/>
      <c r="N15" s="358"/>
      <c r="O15" s="358"/>
      <c r="P15" s="359"/>
      <c r="Q15" s="30"/>
    </row>
    <row r="16" spans="1:19" ht="41.45" customHeight="1" thickBot="1" x14ac:dyDescent="0.25">
      <c r="A16" s="30"/>
      <c r="B16" s="32" t="s">
        <v>36</v>
      </c>
      <c r="C16" s="388" t="s">
        <v>167</v>
      </c>
      <c r="D16" s="389"/>
      <c r="E16" s="389"/>
      <c r="F16" s="389"/>
      <c r="G16" s="389"/>
      <c r="H16" s="389"/>
      <c r="I16" s="389"/>
      <c r="J16" s="389"/>
      <c r="K16" s="389"/>
      <c r="L16" s="389"/>
      <c r="M16" s="389"/>
      <c r="N16" s="389"/>
      <c r="O16" s="389"/>
      <c r="P16" s="390"/>
      <c r="Q16" s="30"/>
    </row>
    <row r="17" spans="1:17" ht="4.5" customHeight="1" thickBot="1" x14ac:dyDescent="0.25">
      <c r="A17" s="30"/>
      <c r="B17" s="357"/>
      <c r="C17" s="358"/>
      <c r="D17" s="358"/>
      <c r="E17" s="358"/>
      <c r="F17" s="358"/>
      <c r="G17" s="358"/>
      <c r="H17" s="358"/>
      <c r="I17" s="358"/>
      <c r="J17" s="358"/>
      <c r="K17" s="358"/>
      <c r="L17" s="358"/>
      <c r="M17" s="358"/>
      <c r="N17" s="358"/>
      <c r="O17" s="358"/>
      <c r="P17" s="359"/>
      <c r="Q17" s="30"/>
    </row>
    <row r="18" spans="1:17" ht="26.25" customHeight="1" thickBot="1" x14ac:dyDescent="0.25">
      <c r="A18" s="30"/>
      <c r="B18" s="32" t="s">
        <v>23</v>
      </c>
      <c r="C18" s="228" t="s">
        <v>175</v>
      </c>
      <c r="D18" s="229"/>
      <c r="E18" s="229"/>
      <c r="F18" s="229"/>
      <c r="G18" s="229"/>
      <c r="H18" s="229"/>
      <c r="I18" s="229"/>
      <c r="J18" s="229"/>
      <c r="K18" s="229"/>
      <c r="L18" s="229"/>
      <c r="M18" s="229"/>
      <c r="N18" s="229"/>
      <c r="O18" s="229"/>
      <c r="P18" s="230"/>
      <c r="Q18" s="30"/>
    </row>
    <row r="19" spans="1:17" ht="4.5" customHeight="1" thickBot="1" x14ac:dyDescent="0.25">
      <c r="A19" s="30"/>
      <c r="B19" s="378"/>
      <c r="C19" s="378"/>
      <c r="D19" s="378"/>
      <c r="E19" s="378"/>
      <c r="F19" s="378"/>
      <c r="G19" s="378"/>
      <c r="H19" s="378"/>
      <c r="I19" s="378"/>
      <c r="J19" s="378"/>
      <c r="K19" s="378"/>
      <c r="L19" s="378"/>
      <c r="M19" s="378"/>
      <c r="N19" s="378"/>
      <c r="O19" s="378"/>
      <c r="P19" s="378"/>
      <c r="Q19" s="30"/>
    </row>
    <row r="20" spans="1:17" ht="17.25" customHeight="1" thickBot="1" x14ac:dyDescent="0.25">
      <c r="A20" s="30"/>
      <c r="B20" s="298" t="s">
        <v>37</v>
      </c>
      <c r="C20" s="299"/>
      <c r="D20" s="299"/>
      <c r="E20" s="299"/>
      <c r="F20" s="299"/>
      <c r="G20" s="299"/>
      <c r="H20" s="299"/>
      <c r="I20" s="299"/>
      <c r="J20" s="299"/>
      <c r="K20" s="299"/>
      <c r="L20" s="299"/>
      <c r="M20" s="299"/>
      <c r="N20" s="299"/>
      <c r="O20" s="299"/>
      <c r="P20" s="300"/>
      <c r="Q20" s="30"/>
    </row>
    <row r="21" spans="1:17" ht="4.5" customHeight="1" thickBot="1" x14ac:dyDescent="0.25">
      <c r="A21" s="30"/>
      <c r="B21" s="379"/>
      <c r="C21" s="380"/>
      <c r="D21" s="380"/>
      <c r="E21" s="380"/>
      <c r="F21" s="380"/>
      <c r="G21" s="380"/>
      <c r="H21" s="380"/>
      <c r="I21" s="380"/>
      <c r="J21" s="380"/>
      <c r="K21" s="380"/>
      <c r="L21" s="380"/>
      <c r="M21" s="380"/>
      <c r="N21" s="380"/>
      <c r="O21" s="380"/>
      <c r="P21" s="381"/>
      <c r="Q21" s="30"/>
    </row>
    <row r="22" spans="1:17" ht="51.75" customHeight="1" thickBot="1" x14ac:dyDescent="0.25">
      <c r="A22" s="30"/>
      <c r="B22" s="32" t="s">
        <v>3</v>
      </c>
      <c r="C22" s="382" t="s">
        <v>133</v>
      </c>
      <c r="D22" s="383"/>
      <c r="E22" s="383"/>
      <c r="F22" s="383"/>
      <c r="G22" s="383"/>
      <c r="H22" s="383"/>
      <c r="I22" s="383"/>
      <c r="J22" s="383"/>
      <c r="K22" s="383"/>
      <c r="L22" s="383"/>
      <c r="M22" s="383"/>
      <c r="N22" s="383"/>
      <c r="O22" s="383"/>
      <c r="P22" s="384"/>
      <c r="Q22" s="30"/>
    </row>
    <row r="23" spans="1:17" ht="4.5" customHeight="1" thickBot="1" x14ac:dyDescent="0.25">
      <c r="A23" s="30"/>
      <c r="B23" s="357"/>
      <c r="C23" s="358"/>
      <c r="D23" s="358"/>
      <c r="E23" s="358"/>
      <c r="F23" s="358"/>
      <c r="G23" s="358"/>
      <c r="H23" s="358"/>
      <c r="I23" s="358"/>
      <c r="J23" s="358"/>
      <c r="K23" s="358"/>
      <c r="L23" s="358"/>
      <c r="M23" s="358"/>
      <c r="N23" s="358"/>
      <c r="O23" s="358"/>
      <c r="P23" s="359"/>
      <c r="Q23" s="30"/>
    </row>
    <row r="24" spans="1:17" ht="123" customHeight="1" thickBot="1" x14ac:dyDescent="0.25">
      <c r="A24" s="30"/>
      <c r="B24" s="32" t="s">
        <v>24</v>
      </c>
      <c r="C24" s="360" t="s">
        <v>168</v>
      </c>
      <c r="D24" s="361"/>
      <c r="E24" s="361"/>
      <c r="F24" s="361"/>
      <c r="G24" s="361"/>
      <c r="H24" s="361"/>
      <c r="I24" s="361"/>
      <c r="J24" s="361"/>
      <c r="K24" s="361"/>
      <c r="L24" s="361"/>
      <c r="M24" s="361"/>
      <c r="N24" s="361"/>
      <c r="O24" s="361"/>
      <c r="P24" s="362"/>
      <c r="Q24" s="30"/>
    </row>
    <row r="25" spans="1:17" ht="4.5" customHeight="1" thickBot="1" x14ac:dyDescent="0.25">
      <c r="A25" s="30"/>
      <c r="B25" s="363"/>
      <c r="C25" s="364"/>
      <c r="D25" s="364"/>
      <c r="E25" s="364"/>
      <c r="F25" s="364"/>
      <c r="G25" s="364"/>
      <c r="H25" s="364"/>
      <c r="I25" s="364"/>
      <c r="J25" s="364"/>
      <c r="K25" s="364"/>
      <c r="L25" s="364"/>
      <c r="M25" s="364"/>
      <c r="N25" s="364"/>
      <c r="O25" s="364"/>
      <c r="P25" s="365"/>
      <c r="Q25" s="30"/>
    </row>
    <row r="26" spans="1:17" ht="13.5" customHeight="1" thickBot="1" x14ac:dyDescent="0.25">
      <c r="A26" s="30"/>
      <c r="B26" s="28" t="s">
        <v>2</v>
      </c>
      <c r="C26" s="366">
        <v>0.95</v>
      </c>
      <c r="D26" s="367"/>
      <c r="E26" s="367"/>
      <c r="F26" s="367"/>
      <c r="G26" s="367"/>
      <c r="H26" s="367"/>
      <c r="I26" s="367"/>
      <c r="J26" s="367"/>
      <c r="K26" s="367"/>
      <c r="L26" s="367"/>
      <c r="M26" s="367"/>
      <c r="N26" s="367"/>
      <c r="O26" s="367"/>
      <c r="P26" s="368"/>
      <c r="Q26" s="30"/>
    </row>
    <row r="27" spans="1:17" ht="4.5" customHeight="1" thickBot="1" x14ac:dyDescent="0.25">
      <c r="A27" s="30"/>
      <c r="B27" s="369"/>
      <c r="C27" s="370"/>
      <c r="D27" s="370"/>
      <c r="E27" s="370"/>
      <c r="F27" s="370"/>
      <c r="G27" s="370"/>
      <c r="H27" s="370"/>
      <c r="I27" s="370"/>
      <c r="J27" s="370"/>
      <c r="K27" s="370"/>
      <c r="L27" s="370"/>
      <c r="M27" s="370"/>
      <c r="N27" s="370"/>
      <c r="O27" s="370"/>
      <c r="P27" s="371"/>
      <c r="Q27" s="30"/>
    </row>
    <row r="28" spans="1:17" ht="12.75" customHeight="1" thickBot="1" x14ac:dyDescent="0.25">
      <c r="A28" s="30"/>
      <c r="B28" s="28" t="s">
        <v>25</v>
      </c>
      <c r="C28" s="33" t="s">
        <v>26</v>
      </c>
      <c r="D28" s="372" t="s">
        <v>161</v>
      </c>
      <c r="E28" s="373"/>
      <c r="F28" s="373"/>
      <c r="G28" s="374"/>
      <c r="H28" s="375" t="s">
        <v>27</v>
      </c>
      <c r="I28" s="375"/>
      <c r="J28" s="375"/>
      <c r="K28" s="372" t="s">
        <v>163</v>
      </c>
      <c r="L28" s="373"/>
      <c r="M28" s="374"/>
      <c r="N28" s="376" t="s">
        <v>28</v>
      </c>
      <c r="O28" s="377"/>
      <c r="P28" s="34" t="s">
        <v>182</v>
      </c>
      <c r="Q28" s="30"/>
    </row>
    <row r="29" spans="1:17" ht="4.5" customHeight="1" thickBot="1" x14ac:dyDescent="0.25">
      <c r="A29" s="30"/>
      <c r="B29" s="420"/>
      <c r="C29" s="421"/>
      <c r="D29" s="421"/>
      <c r="E29" s="421"/>
      <c r="F29" s="421"/>
      <c r="G29" s="421"/>
      <c r="H29" s="421"/>
      <c r="I29" s="421"/>
      <c r="J29" s="421"/>
      <c r="K29" s="421"/>
      <c r="L29" s="421"/>
      <c r="M29" s="421"/>
      <c r="N29" s="421"/>
      <c r="O29" s="421"/>
      <c r="P29" s="422"/>
      <c r="Q29" s="30"/>
    </row>
    <row r="30" spans="1:17" ht="13.5" thickBot="1" x14ac:dyDescent="0.25">
      <c r="A30" s="30"/>
      <c r="B30" s="35" t="s">
        <v>7</v>
      </c>
      <c r="C30" s="347" t="s">
        <v>105</v>
      </c>
      <c r="D30" s="348"/>
      <c r="E30" s="348"/>
      <c r="F30" s="348"/>
      <c r="G30" s="348"/>
      <c r="H30" s="348"/>
      <c r="I30" s="348"/>
      <c r="J30" s="348"/>
      <c r="K30" s="348"/>
      <c r="L30" s="348"/>
      <c r="M30" s="348"/>
      <c r="N30" s="348"/>
      <c r="O30" s="348"/>
      <c r="P30" s="349"/>
      <c r="Q30" s="30"/>
    </row>
    <row r="31" spans="1:17" ht="4.5" customHeight="1" thickBot="1" x14ac:dyDescent="0.25">
      <c r="A31" s="30"/>
      <c r="B31" s="357"/>
      <c r="C31" s="358"/>
      <c r="D31" s="358"/>
      <c r="E31" s="358"/>
      <c r="F31" s="358"/>
      <c r="G31" s="358"/>
      <c r="H31" s="358"/>
      <c r="I31" s="358"/>
      <c r="J31" s="358"/>
      <c r="K31" s="358"/>
      <c r="L31" s="358"/>
      <c r="M31" s="358"/>
      <c r="N31" s="358"/>
      <c r="O31" s="358"/>
      <c r="P31" s="359"/>
      <c r="Q31" s="30"/>
    </row>
    <row r="32" spans="1:17" ht="13.5" thickBot="1" x14ac:dyDescent="0.25">
      <c r="A32" s="30"/>
      <c r="B32" s="35" t="s">
        <v>4</v>
      </c>
      <c r="C32" s="423" t="s">
        <v>71</v>
      </c>
      <c r="D32" s="348"/>
      <c r="E32" s="348"/>
      <c r="F32" s="348"/>
      <c r="G32" s="348"/>
      <c r="H32" s="348"/>
      <c r="I32" s="348"/>
      <c r="J32" s="348"/>
      <c r="K32" s="348"/>
      <c r="L32" s="348"/>
      <c r="M32" s="348"/>
      <c r="N32" s="348"/>
      <c r="O32" s="348"/>
      <c r="P32" s="349"/>
      <c r="Q32" s="30"/>
    </row>
    <row r="33" spans="1:17" ht="4.5" customHeight="1" thickBot="1" x14ac:dyDescent="0.25">
      <c r="A33" s="30"/>
      <c r="B33" s="357"/>
      <c r="C33" s="358"/>
      <c r="D33" s="358"/>
      <c r="E33" s="358"/>
      <c r="F33" s="358"/>
      <c r="G33" s="358"/>
      <c r="H33" s="358"/>
      <c r="I33" s="358"/>
      <c r="J33" s="358"/>
      <c r="K33" s="358"/>
      <c r="L33" s="358"/>
      <c r="M33" s="358"/>
      <c r="N33" s="358"/>
      <c r="O33" s="358"/>
      <c r="P33" s="359"/>
      <c r="Q33" s="30"/>
    </row>
    <row r="34" spans="1:17" ht="13.5" thickBot="1" x14ac:dyDescent="0.25">
      <c r="A34" s="30"/>
      <c r="B34" s="35" t="s">
        <v>35</v>
      </c>
      <c r="C34" s="347" t="s">
        <v>71</v>
      </c>
      <c r="D34" s="348"/>
      <c r="E34" s="348"/>
      <c r="F34" s="348"/>
      <c r="G34" s="348"/>
      <c r="H34" s="348"/>
      <c r="I34" s="348"/>
      <c r="J34" s="348"/>
      <c r="K34" s="348"/>
      <c r="L34" s="348"/>
      <c r="M34" s="348"/>
      <c r="N34" s="348"/>
      <c r="O34" s="348"/>
      <c r="P34" s="349"/>
      <c r="Q34" s="30"/>
    </row>
    <row r="35" spans="1:17" ht="4.5" customHeight="1" thickBot="1" x14ac:dyDescent="0.25">
      <c r="A35" s="30"/>
      <c r="B35" s="344"/>
      <c r="C35" s="345"/>
      <c r="D35" s="345"/>
      <c r="E35" s="345"/>
      <c r="F35" s="345"/>
      <c r="G35" s="345"/>
      <c r="H35" s="345"/>
      <c r="I35" s="345"/>
      <c r="J35" s="345"/>
      <c r="K35" s="345"/>
      <c r="L35" s="345"/>
      <c r="M35" s="345"/>
      <c r="N35" s="345"/>
      <c r="O35" s="345"/>
      <c r="P35" s="346"/>
      <c r="Q35" s="30"/>
    </row>
    <row r="36" spans="1:17" ht="16.5" customHeight="1" thickBot="1" x14ac:dyDescent="0.25">
      <c r="A36" s="30"/>
      <c r="B36" s="35" t="s">
        <v>65</v>
      </c>
      <c r="C36" s="347" t="s">
        <v>71</v>
      </c>
      <c r="D36" s="348"/>
      <c r="E36" s="348"/>
      <c r="F36" s="348"/>
      <c r="G36" s="348"/>
      <c r="H36" s="348"/>
      <c r="I36" s="348"/>
      <c r="J36" s="348"/>
      <c r="K36" s="348"/>
      <c r="L36" s="348"/>
      <c r="M36" s="348"/>
      <c r="N36" s="348"/>
      <c r="O36" s="348"/>
      <c r="P36" s="349"/>
      <c r="Q36" s="30"/>
    </row>
    <row r="37" spans="1:17" ht="4.5" customHeight="1" thickBot="1" x14ac:dyDescent="0.25">
      <c r="A37" s="30"/>
      <c r="B37" s="36"/>
      <c r="C37" s="36"/>
      <c r="D37" s="36"/>
      <c r="E37" s="36"/>
      <c r="F37" s="36"/>
      <c r="G37" s="36"/>
      <c r="H37" s="36"/>
      <c r="I37" s="36"/>
      <c r="J37" s="36"/>
      <c r="K37" s="36"/>
      <c r="L37" s="36"/>
      <c r="M37" s="36"/>
      <c r="N37" s="36"/>
      <c r="O37" s="36"/>
      <c r="P37" s="36"/>
      <c r="Q37" s="30"/>
    </row>
    <row r="38" spans="1:17" ht="13.5" thickBot="1" x14ac:dyDescent="0.25">
      <c r="A38" s="30"/>
      <c r="B38" s="350" t="s">
        <v>29</v>
      </c>
      <c r="C38" s="351"/>
      <c r="D38" s="351"/>
      <c r="E38" s="351"/>
      <c r="F38" s="351"/>
      <c r="G38" s="351"/>
      <c r="H38" s="351"/>
      <c r="I38" s="351"/>
      <c r="J38" s="351"/>
      <c r="K38" s="351"/>
      <c r="L38" s="351"/>
      <c r="M38" s="351"/>
      <c r="N38" s="351"/>
      <c r="O38" s="352"/>
      <c r="P38" s="353"/>
      <c r="Q38" s="30"/>
    </row>
    <row r="39" spans="1:17" ht="13.5" thickBot="1" x14ac:dyDescent="0.25">
      <c r="A39" s="30"/>
      <c r="B39" s="37" t="s">
        <v>34</v>
      </c>
      <c r="C39" s="350" t="s">
        <v>30</v>
      </c>
      <c r="D39" s="351"/>
      <c r="E39" s="351"/>
      <c r="F39" s="351"/>
      <c r="G39" s="353"/>
      <c r="H39" s="350" t="s">
        <v>7</v>
      </c>
      <c r="I39" s="351"/>
      <c r="J39" s="351"/>
      <c r="K39" s="351"/>
      <c r="L39" s="353"/>
      <c r="M39" s="350" t="s">
        <v>31</v>
      </c>
      <c r="N39" s="351"/>
      <c r="O39" s="352"/>
      <c r="P39" s="353"/>
      <c r="Q39" s="30"/>
    </row>
    <row r="40" spans="1:17" s="67" customFormat="1" ht="43.5" customHeight="1" x14ac:dyDescent="0.2">
      <c r="A40" s="64"/>
      <c r="B40" s="78" t="s">
        <v>183</v>
      </c>
      <c r="C40" s="414" t="s">
        <v>134</v>
      </c>
      <c r="D40" s="414"/>
      <c r="E40" s="414"/>
      <c r="F40" s="414"/>
      <c r="G40" s="414"/>
      <c r="H40" s="415" t="s">
        <v>110</v>
      </c>
      <c r="I40" s="415"/>
      <c r="J40" s="415"/>
      <c r="K40" s="415"/>
      <c r="L40" s="415"/>
      <c r="M40" s="414" t="s">
        <v>109</v>
      </c>
      <c r="N40" s="414"/>
      <c r="O40" s="414"/>
      <c r="P40" s="416"/>
      <c r="Q40" s="64"/>
    </row>
    <row r="41" spans="1:17" s="67" customFormat="1" ht="45" customHeight="1" x14ac:dyDescent="0.2">
      <c r="A41" s="64"/>
      <c r="B41" s="79" t="s">
        <v>184</v>
      </c>
      <c r="C41" s="417" t="s">
        <v>134</v>
      </c>
      <c r="D41" s="417"/>
      <c r="E41" s="417"/>
      <c r="F41" s="417"/>
      <c r="G41" s="417"/>
      <c r="H41" s="418" t="s">
        <v>110</v>
      </c>
      <c r="I41" s="418"/>
      <c r="J41" s="418"/>
      <c r="K41" s="418"/>
      <c r="L41" s="418"/>
      <c r="M41" s="417" t="s">
        <v>109</v>
      </c>
      <c r="N41" s="417"/>
      <c r="O41" s="417"/>
      <c r="P41" s="419"/>
      <c r="Q41" s="64"/>
    </row>
    <row r="42" spans="1:17" ht="13.5" customHeight="1" x14ac:dyDescent="0.2">
      <c r="A42" s="30"/>
      <c r="B42" s="38"/>
      <c r="C42" s="410"/>
      <c r="D42" s="411"/>
      <c r="E42" s="411"/>
      <c r="F42" s="411"/>
      <c r="G42" s="412"/>
      <c r="H42" s="410"/>
      <c r="I42" s="411"/>
      <c r="J42" s="411"/>
      <c r="K42" s="411"/>
      <c r="L42" s="412"/>
      <c r="M42" s="410"/>
      <c r="N42" s="411"/>
      <c r="O42" s="411"/>
      <c r="P42" s="413"/>
      <c r="Q42" s="30"/>
    </row>
    <row r="43" spans="1:17" ht="12.75" customHeight="1" x14ac:dyDescent="0.2">
      <c r="A43" s="30"/>
      <c r="B43" s="38"/>
      <c r="C43" s="410"/>
      <c r="D43" s="411"/>
      <c r="E43" s="411"/>
      <c r="F43" s="411"/>
      <c r="G43" s="412"/>
      <c r="H43" s="410"/>
      <c r="I43" s="411"/>
      <c r="J43" s="411"/>
      <c r="K43" s="411"/>
      <c r="L43" s="412"/>
      <c r="M43" s="410"/>
      <c r="N43" s="411"/>
      <c r="O43" s="411"/>
      <c r="P43" s="413"/>
      <c r="Q43" s="30"/>
    </row>
    <row r="44" spans="1:17" ht="11.25" customHeight="1" thickBot="1" x14ac:dyDescent="0.25">
      <c r="A44" s="30"/>
      <c r="B44" s="39"/>
      <c r="C44" s="406"/>
      <c r="D44" s="407"/>
      <c r="E44" s="407"/>
      <c r="F44" s="407"/>
      <c r="G44" s="408"/>
      <c r="H44" s="406"/>
      <c r="I44" s="407"/>
      <c r="J44" s="407"/>
      <c r="K44" s="407"/>
      <c r="L44" s="408"/>
      <c r="M44" s="406"/>
      <c r="N44" s="407"/>
      <c r="O44" s="407"/>
      <c r="P44" s="409"/>
      <c r="Q44" s="30"/>
    </row>
    <row r="45" spans="1:17" ht="4.5" customHeight="1" thickBot="1" x14ac:dyDescent="0.25">
      <c r="A45" s="30"/>
      <c r="B45" s="40"/>
      <c r="C45" s="40"/>
      <c r="D45" s="40"/>
      <c r="E45" s="40"/>
      <c r="F45" s="40"/>
      <c r="G45" s="40"/>
      <c r="H45" s="40"/>
      <c r="I45" s="40"/>
      <c r="J45" s="40"/>
      <c r="K45" s="40"/>
      <c r="L45" s="40"/>
      <c r="M45" s="40"/>
      <c r="N45" s="40"/>
      <c r="O45" s="40"/>
      <c r="P45" s="40"/>
      <c r="Q45" s="30"/>
    </row>
    <row r="46" spans="1:17" ht="13.5" customHeight="1" thickBot="1" x14ac:dyDescent="0.25">
      <c r="A46" s="30"/>
      <c r="B46" s="298" t="s">
        <v>8</v>
      </c>
      <c r="C46" s="299"/>
      <c r="D46" s="299"/>
      <c r="E46" s="299"/>
      <c r="F46" s="299"/>
      <c r="G46" s="299"/>
      <c r="H46" s="299"/>
      <c r="I46" s="299"/>
      <c r="J46" s="299"/>
      <c r="K46" s="299"/>
      <c r="L46" s="299"/>
      <c r="M46" s="299"/>
      <c r="N46" s="299"/>
      <c r="O46" s="299"/>
      <c r="P46" s="300"/>
      <c r="Q46" s="30"/>
    </row>
    <row r="47" spans="1:17" ht="4.5" customHeight="1" thickBot="1" x14ac:dyDescent="0.25">
      <c r="A47" s="30"/>
      <c r="B47" s="41"/>
      <c r="C47" s="36"/>
      <c r="D47" s="36"/>
      <c r="E47" s="36"/>
      <c r="F47" s="36"/>
      <c r="G47" s="36"/>
      <c r="H47" s="36"/>
      <c r="I47" s="36"/>
      <c r="J47" s="36"/>
      <c r="K47" s="36"/>
      <c r="L47" s="36"/>
      <c r="M47" s="36"/>
      <c r="N47" s="36"/>
      <c r="O47" s="36"/>
      <c r="P47" s="42"/>
      <c r="Q47" s="30"/>
    </row>
    <row r="48" spans="1:17" x14ac:dyDescent="0.2">
      <c r="A48" s="30"/>
      <c r="B48" s="333" t="s">
        <v>32</v>
      </c>
      <c r="C48" s="43" t="s">
        <v>9</v>
      </c>
      <c r="D48" s="44" t="s">
        <v>11</v>
      </c>
      <c r="E48" s="44" t="s">
        <v>12</v>
      </c>
      <c r="F48" s="44" t="s">
        <v>13</v>
      </c>
      <c r="G48" s="44" t="s">
        <v>14</v>
      </c>
      <c r="H48" s="44" t="s">
        <v>15</v>
      </c>
      <c r="I48" s="44" t="s">
        <v>16</v>
      </c>
      <c r="J48" s="44" t="s">
        <v>17</v>
      </c>
      <c r="K48" s="44" t="s">
        <v>18</v>
      </c>
      <c r="L48" s="44" t="s">
        <v>19</v>
      </c>
      <c r="M48" s="44" t="s">
        <v>20</v>
      </c>
      <c r="N48" s="44" t="s">
        <v>21</v>
      </c>
      <c r="O48" s="45" t="s">
        <v>22</v>
      </c>
      <c r="P48" s="46" t="s">
        <v>10</v>
      </c>
      <c r="Q48" s="30"/>
    </row>
    <row r="49" spans="1:17" ht="13.5" thickBot="1" x14ac:dyDescent="0.25">
      <c r="A49" s="30"/>
      <c r="B49" s="334"/>
      <c r="C49" s="47" t="s">
        <v>10</v>
      </c>
      <c r="D49" s="48"/>
      <c r="E49" s="48"/>
      <c r="F49" s="49"/>
      <c r="G49" s="48"/>
      <c r="H49" s="48"/>
      <c r="I49" s="104">
        <f>+Reg_DecisionesdF!D10</f>
        <v>1</v>
      </c>
      <c r="J49" s="48"/>
      <c r="K49" s="48"/>
      <c r="L49" s="49"/>
      <c r="M49" s="48"/>
      <c r="N49" s="48"/>
      <c r="O49" s="104">
        <f>+Reg_DecisionesdF!F10</f>
        <v>1</v>
      </c>
      <c r="P49" s="104">
        <f>+Reg_DecisionesdF!H10</f>
        <v>1</v>
      </c>
      <c r="Q49" s="30"/>
    </row>
    <row r="50" spans="1:17" ht="4.5" customHeight="1" thickBot="1" x14ac:dyDescent="0.25">
      <c r="A50" s="30"/>
      <c r="B50" s="50">
        <v>0.9</v>
      </c>
      <c r="C50" s="51"/>
      <c r="D50" s="51"/>
      <c r="E50" s="51"/>
      <c r="F50" s="51"/>
      <c r="G50" s="51"/>
      <c r="H50" s="51"/>
      <c r="I50" s="52">
        <v>0.95</v>
      </c>
      <c r="J50" s="52"/>
      <c r="K50" s="52"/>
      <c r="L50" s="52"/>
      <c r="M50" s="52"/>
      <c r="N50" s="52"/>
      <c r="O50" s="52">
        <v>0.95</v>
      </c>
      <c r="P50" s="53">
        <v>0.95</v>
      </c>
      <c r="Q50" s="30"/>
    </row>
    <row r="51" spans="1:17" ht="13.5" thickBot="1" x14ac:dyDescent="0.25">
      <c r="A51" s="30"/>
      <c r="B51" s="298" t="s">
        <v>33</v>
      </c>
      <c r="C51" s="299"/>
      <c r="D51" s="299"/>
      <c r="E51" s="299"/>
      <c r="F51" s="299"/>
      <c r="G51" s="299"/>
      <c r="H51" s="299"/>
      <c r="I51" s="299"/>
      <c r="J51" s="299"/>
      <c r="K51" s="299"/>
      <c r="L51" s="299"/>
      <c r="M51" s="299"/>
      <c r="N51" s="299"/>
      <c r="O51" s="299"/>
      <c r="P51" s="300"/>
      <c r="Q51" s="30"/>
    </row>
    <row r="52" spans="1:17" x14ac:dyDescent="0.2">
      <c r="A52" s="30"/>
      <c r="B52" s="301" t="s">
        <v>83</v>
      </c>
      <c r="C52" s="302"/>
      <c r="D52" s="302"/>
      <c r="E52" s="302"/>
      <c r="F52" s="302"/>
      <c r="G52" s="302"/>
      <c r="H52" s="302"/>
      <c r="I52" s="302"/>
      <c r="J52" s="302"/>
      <c r="K52" s="302"/>
      <c r="L52" s="302"/>
      <c r="M52" s="302"/>
      <c r="N52" s="302"/>
      <c r="O52" s="302"/>
      <c r="P52" s="303"/>
      <c r="Q52" s="30"/>
    </row>
    <row r="53" spans="1:17" x14ac:dyDescent="0.2">
      <c r="A53" s="30"/>
      <c r="B53" s="304"/>
      <c r="C53" s="305"/>
      <c r="D53" s="305"/>
      <c r="E53" s="305"/>
      <c r="F53" s="305"/>
      <c r="G53" s="305"/>
      <c r="H53" s="305"/>
      <c r="I53" s="305"/>
      <c r="J53" s="305"/>
      <c r="K53" s="305"/>
      <c r="L53" s="305"/>
      <c r="M53" s="305"/>
      <c r="N53" s="305"/>
      <c r="O53" s="305"/>
      <c r="P53" s="306"/>
      <c r="Q53" s="30"/>
    </row>
    <row r="54" spans="1:17" x14ac:dyDescent="0.2">
      <c r="A54" s="30"/>
      <c r="B54" s="304"/>
      <c r="C54" s="305"/>
      <c r="D54" s="305"/>
      <c r="E54" s="305"/>
      <c r="F54" s="305"/>
      <c r="G54" s="305"/>
      <c r="H54" s="305"/>
      <c r="I54" s="305"/>
      <c r="J54" s="305"/>
      <c r="K54" s="305"/>
      <c r="L54" s="305"/>
      <c r="M54" s="305"/>
      <c r="N54" s="305"/>
      <c r="O54" s="305"/>
      <c r="P54" s="306"/>
      <c r="Q54" s="30"/>
    </row>
    <row r="55" spans="1:17" x14ac:dyDescent="0.2">
      <c r="A55" s="30"/>
      <c r="B55" s="304"/>
      <c r="C55" s="305"/>
      <c r="D55" s="305"/>
      <c r="E55" s="305"/>
      <c r="F55" s="305"/>
      <c r="G55" s="305"/>
      <c r="H55" s="305"/>
      <c r="I55" s="305"/>
      <c r="J55" s="305"/>
      <c r="K55" s="305"/>
      <c r="L55" s="305"/>
      <c r="M55" s="305"/>
      <c r="N55" s="305"/>
      <c r="O55" s="305"/>
      <c r="P55" s="306"/>
      <c r="Q55" s="30"/>
    </row>
    <row r="56" spans="1:17" x14ac:dyDescent="0.2">
      <c r="A56" s="30"/>
      <c r="B56" s="304"/>
      <c r="C56" s="305"/>
      <c r="D56" s="305"/>
      <c r="E56" s="305"/>
      <c r="F56" s="305"/>
      <c r="G56" s="305"/>
      <c r="H56" s="305"/>
      <c r="I56" s="305"/>
      <c r="J56" s="305"/>
      <c r="K56" s="305"/>
      <c r="L56" s="305"/>
      <c r="M56" s="305"/>
      <c r="N56" s="305"/>
      <c r="O56" s="305"/>
      <c r="P56" s="306"/>
      <c r="Q56" s="30"/>
    </row>
    <row r="57" spans="1:17" x14ac:dyDescent="0.2">
      <c r="A57" s="30"/>
      <c r="B57" s="304"/>
      <c r="C57" s="305"/>
      <c r="D57" s="305"/>
      <c r="E57" s="305"/>
      <c r="F57" s="305"/>
      <c r="G57" s="305"/>
      <c r="H57" s="305"/>
      <c r="I57" s="305"/>
      <c r="J57" s="305"/>
      <c r="K57" s="305"/>
      <c r="L57" s="305"/>
      <c r="M57" s="305"/>
      <c r="N57" s="305"/>
      <c r="O57" s="305"/>
      <c r="P57" s="306"/>
      <c r="Q57" s="30"/>
    </row>
    <row r="58" spans="1:17" x14ac:dyDescent="0.2">
      <c r="A58" s="30"/>
      <c r="B58" s="304"/>
      <c r="C58" s="305"/>
      <c r="D58" s="305"/>
      <c r="E58" s="305"/>
      <c r="F58" s="305"/>
      <c r="G58" s="305"/>
      <c r="H58" s="305"/>
      <c r="I58" s="305"/>
      <c r="J58" s="305"/>
      <c r="K58" s="305"/>
      <c r="L58" s="305"/>
      <c r="M58" s="305"/>
      <c r="N58" s="305"/>
      <c r="O58" s="305"/>
      <c r="P58" s="306"/>
      <c r="Q58" s="30"/>
    </row>
    <row r="59" spans="1:17" x14ac:dyDescent="0.2">
      <c r="A59" s="30"/>
      <c r="B59" s="304"/>
      <c r="C59" s="305"/>
      <c r="D59" s="305"/>
      <c r="E59" s="305"/>
      <c r="F59" s="305"/>
      <c r="G59" s="305"/>
      <c r="H59" s="305"/>
      <c r="I59" s="305"/>
      <c r="J59" s="305"/>
      <c r="K59" s="305"/>
      <c r="L59" s="305"/>
      <c r="M59" s="305"/>
      <c r="N59" s="305"/>
      <c r="O59" s="305"/>
      <c r="P59" s="306"/>
      <c r="Q59" s="30"/>
    </row>
    <row r="60" spans="1:17" x14ac:dyDescent="0.2">
      <c r="A60" s="30"/>
      <c r="B60" s="304"/>
      <c r="C60" s="305"/>
      <c r="D60" s="305"/>
      <c r="E60" s="305"/>
      <c r="F60" s="305"/>
      <c r="G60" s="305"/>
      <c r="H60" s="305"/>
      <c r="I60" s="305"/>
      <c r="J60" s="305"/>
      <c r="K60" s="305"/>
      <c r="L60" s="305"/>
      <c r="M60" s="305"/>
      <c r="N60" s="305"/>
      <c r="O60" s="305"/>
      <c r="P60" s="306"/>
      <c r="Q60" s="30"/>
    </row>
    <row r="61" spans="1:17" x14ac:dyDescent="0.2">
      <c r="A61" s="30"/>
      <c r="B61" s="304"/>
      <c r="C61" s="305"/>
      <c r="D61" s="305"/>
      <c r="E61" s="305"/>
      <c r="F61" s="305"/>
      <c r="G61" s="305"/>
      <c r="H61" s="305"/>
      <c r="I61" s="305"/>
      <c r="J61" s="305"/>
      <c r="K61" s="305"/>
      <c r="L61" s="305"/>
      <c r="M61" s="305"/>
      <c r="N61" s="305"/>
      <c r="O61" s="305"/>
      <c r="P61" s="306"/>
      <c r="Q61" s="30"/>
    </row>
    <row r="62" spans="1:17" x14ac:dyDescent="0.2">
      <c r="A62" s="30"/>
      <c r="B62" s="304"/>
      <c r="C62" s="305"/>
      <c r="D62" s="305"/>
      <c r="E62" s="305"/>
      <c r="F62" s="305"/>
      <c r="G62" s="305"/>
      <c r="H62" s="305"/>
      <c r="I62" s="305"/>
      <c r="J62" s="305"/>
      <c r="K62" s="305"/>
      <c r="L62" s="305"/>
      <c r="M62" s="305"/>
      <c r="N62" s="305"/>
      <c r="O62" s="305"/>
      <c r="P62" s="306"/>
      <c r="Q62" s="30"/>
    </row>
    <row r="63" spans="1:17" x14ac:dyDescent="0.2">
      <c r="A63" s="30"/>
      <c r="B63" s="304"/>
      <c r="C63" s="305"/>
      <c r="D63" s="305"/>
      <c r="E63" s="305"/>
      <c r="F63" s="305"/>
      <c r="G63" s="305"/>
      <c r="H63" s="305"/>
      <c r="I63" s="305"/>
      <c r="J63" s="305"/>
      <c r="K63" s="305"/>
      <c r="L63" s="305"/>
      <c r="M63" s="305"/>
      <c r="N63" s="305"/>
      <c r="O63" s="305"/>
      <c r="P63" s="306"/>
      <c r="Q63" s="30"/>
    </row>
    <row r="64" spans="1:17" x14ac:dyDescent="0.2">
      <c r="A64" s="30"/>
      <c r="B64" s="304"/>
      <c r="C64" s="305"/>
      <c r="D64" s="305"/>
      <c r="E64" s="305"/>
      <c r="F64" s="305"/>
      <c r="G64" s="305"/>
      <c r="H64" s="305"/>
      <c r="I64" s="305"/>
      <c r="J64" s="305"/>
      <c r="K64" s="305"/>
      <c r="L64" s="305"/>
      <c r="M64" s="305"/>
      <c r="N64" s="305"/>
      <c r="O64" s="305"/>
      <c r="P64" s="306"/>
      <c r="Q64" s="30"/>
    </row>
    <row r="65" spans="1:17" x14ac:dyDescent="0.2">
      <c r="A65" s="30"/>
      <c r="B65" s="304"/>
      <c r="C65" s="305"/>
      <c r="D65" s="305"/>
      <c r="E65" s="305"/>
      <c r="F65" s="305"/>
      <c r="G65" s="305"/>
      <c r="H65" s="305"/>
      <c r="I65" s="305"/>
      <c r="J65" s="305"/>
      <c r="K65" s="305"/>
      <c r="L65" s="305"/>
      <c r="M65" s="305"/>
      <c r="N65" s="305"/>
      <c r="O65" s="305"/>
      <c r="P65" s="306"/>
      <c r="Q65" s="30"/>
    </row>
    <row r="66" spans="1:17" x14ac:dyDescent="0.2">
      <c r="A66" s="30"/>
      <c r="B66" s="304"/>
      <c r="C66" s="305"/>
      <c r="D66" s="305"/>
      <c r="E66" s="305"/>
      <c r="F66" s="305"/>
      <c r="G66" s="305"/>
      <c r="H66" s="305"/>
      <c r="I66" s="305"/>
      <c r="J66" s="305"/>
      <c r="K66" s="305"/>
      <c r="L66" s="305"/>
      <c r="M66" s="305"/>
      <c r="N66" s="305"/>
      <c r="O66" s="305"/>
      <c r="P66" s="306"/>
      <c r="Q66" s="30"/>
    </row>
    <row r="67" spans="1:17" ht="13.5" thickBot="1" x14ac:dyDescent="0.25">
      <c r="A67" s="30"/>
      <c r="B67" s="307"/>
      <c r="C67" s="308"/>
      <c r="D67" s="308"/>
      <c r="E67" s="308"/>
      <c r="F67" s="308"/>
      <c r="G67" s="308"/>
      <c r="H67" s="308"/>
      <c r="I67" s="308"/>
      <c r="J67" s="308"/>
      <c r="K67" s="308"/>
      <c r="L67" s="308"/>
      <c r="M67" s="308"/>
      <c r="N67" s="308"/>
      <c r="O67" s="308"/>
      <c r="P67" s="309"/>
      <c r="Q67" s="30"/>
    </row>
    <row r="68" spans="1:17" s="24" customFormat="1" ht="4.5" customHeight="1" thickBot="1" x14ac:dyDescent="0.25">
      <c r="A68" s="310"/>
      <c r="B68" s="310"/>
      <c r="C68" s="310"/>
      <c r="D68" s="310"/>
      <c r="E68" s="310"/>
      <c r="F68" s="310"/>
      <c r="G68" s="310"/>
      <c r="H68" s="310"/>
      <c r="I68" s="310"/>
      <c r="J68" s="310"/>
      <c r="K68" s="310"/>
      <c r="L68" s="310"/>
      <c r="M68" s="310"/>
      <c r="N68" s="310"/>
      <c r="O68" s="310"/>
      <c r="P68" s="310"/>
      <c r="Q68" s="310"/>
    </row>
    <row r="69" spans="1:17" ht="15" customHeight="1" x14ac:dyDescent="0.2">
      <c r="A69" s="30"/>
      <c r="B69" s="316" t="s">
        <v>5</v>
      </c>
      <c r="C69" s="319" t="s">
        <v>114</v>
      </c>
      <c r="D69" s="320"/>
      <c r="E69" s="320"/>
      <c r="F69" s="320"/>
      <c r="G69" s="320"/>
      <c r="H69" s="320"/>
      <c r="I69" s="320"/>
      <c r="J69" s="320"/>
      <c r="K69" s="320"/>
      <c r="L69" s="320"/>
      <c r="M69" s="320"/>
      <c r="N69" s="320"/>
      <c r="O69" s="320"/>
      <c r="P69" s="321"/>
      <c r="Q69" s="30"/>
    </row>
    <row r="70" spans="1:17" ht="80.099999999999994" customHeight="1" x14ac:dyDescent="0.2">
      <c r="A70" s="30"/>
      <c r="B70" s="317"/>
      <c r="C70" s="322" t="s">
        <v>189</v>
      </c>
      <c r="D70" s="323"/>
      <c r="E70" s="323"/>
      <c r="F70" s="323"/>
      <c r="G70" s="323"/>
      <c r="H70" s="323"/>
      <c r="I70" s="323"/>
      <c r="J70" s="323"/>
      <c r="K70" s="323"/>
      <c r="L70" s="323"/>
      <c r="M70" s="323"/>
      <c r="N70" s="323"/>
      <c r="O70" s="323"/>
      <c r="P70" s="324"/>
      <c r="Q70" s="30"/>
    </row>
    <row r="71" spans="1:17" ht="15" customHeight="1" x14ac:dyDescent="0.2">
      <c r="A71" s="30"/>
      <c r="B71" s="317"/>
      <c r="C71" s="325" t="s">
        <v>115</v>
      </c>
      <c r="D71" s="326"/>
      <c r="E71" s="326"/>
      <c r="F71" s="326"/>
      <c r="G71" s="326"/>
      <c r="H71" s="326"/>
      <c r="I71" s="326"/>
      <c r="J71" s="326"/>
      <c r="K71" s="326"/>
      <c r="L71" s="326"/>
      <c r="M71" s="326"/>
      <c r="N71" s="326"/>
      <c r="O71" s="326"/>
      <c r="P71" s="327"/>
      <c r="Q71" s="30"/>
    </row>
    <row r="72" spans="1:17" ht="80.099999999999994" customHeight="1" thickBot="1" x14ac:dyDescent="0.25">
      <c r="A72" s="30"/>
      <c r="B72" s="318"/>
      <c r="C72" s="328" t="s">
        <v>189</v>
      </c>
      <c r="D72" s="329"/>
      <c r="E72" s="329"/>
      <c r="F72" s="329"/>
      <c r="G72" s="329"/>
      <c r="H72" s="329"/>
      <c r="I72" s="329"/>
      <c r="J72" s="329"/>
      <c r="K72" s="329"/>
      <c r="L72" s="329"/>
      <c r="M72" s="329"/>
      <c r="N72" s="329"/>
      <c r="O72" s="329"/>
      <c r="P72" s="330"/>
      <c r="Q72" s="30"/>
    </row>
    <row r="73" spans="1:17" ht="28.5" customHeight="1" thickBot="1" x14ac:dyDescent="0.25">
      <c r="A73" s="30"/>
      <c r="B73" s="54" t="s">
        <v>64</v>
      </c>
      <c r="C73" s="311" t="s">
        <v>157</v>
      </c>
      <c r="D73" s="312"/>
      <c r="E73" s="312"/>
      <c r="F73" s="312"/>
      <c r="G73" s="312"/>
      <c r="H73" s="312"/>
      <c r="I73" s="312"/>
      <c r="J73" s="312"/>
      <c r="K73" s="312"/>
      <c r="L73" s="312"/>
      <c r="M73" s="312"/>
      <c r="N73" s="312"/>
      <c r="O73" s="312"/>
      <c r="P73" s="313"/>
      <c r="Q73" s="30"/>
    </row>
    <row r="74" spans="1:17" ht="27.75" customHeight="1" thickBot="1" x14ac:dyDescent="0.25">
      <c r="A74" s="30"/>
      <c r="B74" s="54" t="s">
        <v>77</v>
      </c>
      <c r="C74" s="404" t="s">
        <v>78</v>
      </c>
      <c r="D74" s="404"/>
      <c r="E74" s="404"/>
      <c r="F74" s="404"/>
      <c r="G74" s="404"/>
      <c r="H74" s="404"/>
      <c r="I74" s="404"/>
      <c r="J74" s="404"/>
      <c r="K74" s="404"/>
      <c r="L74" s="404"/>
      <c r="M74" s="404"/>
      <c r="N74" s="404"/>
      <c r="O74" s="404"/>
      <c r="P74" s="405"/>
      <c r="Q74" s="30"/>
    </row>
    <row r="76" spans="1:17" hidden="1" x14ac:dyDescent="0.2">
      <c r="C76" s="29">
        <v>2018</v>
      </c>
    </row>
    <row r="77" spans="1:17" hidden="1" x14ac:dyDescent="0.2">
      <c r="C77" s="55">
        <v>2019</v>
      </c>
    </row>
    <row r="88" spans="1:19" x14ac:dyDescent="0.2">
      <c r="B88" s="56"/>
      <c r="C88" s="56"/>
      <c r="D88" s="56"/>
      <c r="E88" s="56"/>
      <c r="F88" s="56"/>
      <c r="G88" s="56"/>
      <c r="H88" s="56"/>
      <c r="I88" s="56"/>
      <c r="J88" s="56"/>
      <c r="K88" s="56"/>
      <c r="L88" s="56"/>
      <c r="M88" s="56"/>
    </row>
    <row r="89" spans="1:19" x14ac:dyDescent="0.2">
      <c r="B89" s="56"/>
      <c r="C89" s="56"/>
      <c r="D89" s="56"/>
      <c r="E89" s="56"/>
      <c r="F89" s="56"/>
      <c r="G89" s="56"/>
      <c r="H89" s="56"/>
      <c r="I89" s="56"/>
      <c r="J89" s="56"/>
      <c r="K89" s="56"/>
      <c r="L89" s="56"/>
      <c r="M89" s="56"/>
    </row>
    <row r="90" spans="1:19" x14ac:dyDescent="0.2">
      <c r="B90" s="56"/>
      <c r="C90" s="56"/>
      <c r="D90" s="56"/>
      <c r="E90" s="56"/>
      <c r="F90" s="56"/>
      <c r="G90" s="56"/>
      <c r="H90" s="56"/>
      <c r="I90" s="56"/>
      <c r="J90" s="56"/>
      <c r="K90" s="56"/>
      <c r="L90" s="56"/>
      <c r="M90" s="56"/>
    </row>
    <row r="91" spans="1:19" x14ac:dyDescent="0.2">
      <c r="B91" s="56"/>
      <c r="C91" s="56"/>
      <c r="D91" s="56"/>
      <c r="E91" s="56"/>
      <c r="F91" s="56"/>
      <c r="G91" s="56"/>
      <c r="H91" s="56"/>
      <c r="I91" s="56"/>
      <c r="J91" s="56"/>
      <c r="K91" s="56"/>
      <c r="L91" s="56"/>
      <c r="M91" s="56"/>
    </row>
    <row r="92" spans="1:19" x14ac:dyDescent="0.2">
      <c r="B92" s="56"/>
      <c r="C92" s="56"/>
      <c r="D92" s="56"/>
      <c r="E92" s="56"/>
      <c r="F92" s="56"/>
      <c r="G92" s="56"/>
      <c r="H92" s="56"/>
      <c r="I92" s="56"/>
      <c r="J92" s="56"/>
      <c r="K92" s="56"/>
      <c r="L92" s="56"/>
      <c r="M92" s="56"/>
    </row>
    <row r="93" spans="1:19" x14ac:dyDescent="0.2">
      <c r="B93" s="56"/>
      <c r="C93" s="56"/>
      <c r="D93" s="56"/>
      <c r="E93" s="56"/>
      <c r="F93" s="56"/>
      <c r="G93" s="56"/>
      <c r="H93" s="56"/>
      <c r="J93" s="56"/>
      <c r="K93" s="56"/>
      <c r="L93" s="56"/>
      <c r="M93" s="56"/>
    </row>
    <row r="94" spans="1:19" x14ac:dyDescent="0.2">
      <c r="B94" s="56"/>
      <c r="C94" s="56"/>
      <c r="D94" s="56"/>
      <c r="E94" s="56"/>
      <c r="F94" s="56"/>
      <c r="G94" s="56"/>
      <c r="H94" s="56"/>
      <c r="J94" s="56"/>
      <c r="K94" s="56"/>
      <c r="L94" s="56"/>
      <c r="M94" s="56"/>
    </row>
    <row r="95" spans="1:19" x14ac:dyDescent="0.2">
      <c r="B95" s="56"/>
      <c r="C95" s="56"/>
      <c r="D95" s="56"/>
      <c r="E95" s="56"/>
      <c r="F95" s="56"/>
      <c r="G95" s="56"/>
      <c r="H95" s="56"/>
      <c r="J95" s="56"/>
      <c r="K95" s="56"/>
      <c r="L95" s="56"/>
      <c r="M95" s="56"/>
    </row>
    <row r="96" spans="1:19" x14ac:dyDescent="0.2">
      <c r="A96" s="57"/>
      <c r="B96" s="57"/>
      <c r="C96" s="57"/>
      <c r="D96" s="57"/>
      <c r="E96" s="57"/>
      <c r="F96" s="57"/>
      <c r="G96" s="57"/>
      <c r="H96" s="57"/>
      <c r="I96" s="57"/>
      <c r="J96" s="57"/>
      <c r="K96" s="57"/>
      <c r="L96" s="57"/>
      <c r="M96" s="57"/>
      <c r="N96" s="57"/>
      <c r="O96" s="57"/>
      <c r="P96" s="57"/>
      <c r="Q96" s="57"/>
      <c r="R96" s="57"/>
      <c r="S96" s="57"/>
    </row>
    <row r="97" spans="1:19" x14ac:dyDescent="0.2">
      <c r="A97" s="58"/>
      <c r="B97" s="58"/>
      <c r="C97" s="58"/>
      <c r="D97" s="58"/>
      <c r="E97" s="58"/>
      <c r="F97" s="58"/>
      <c r="G97" s="58"/>
      <c r="H97" s="58"/>
      <c r="I97" s="58"/>
      <c r="J97" s="58"/>
      <c r="K97" s="58"/>
      <c r="L97" s="58"/>
      <c r="M97" s="58"/>
      <c r="N97" s="58"/>
      <c r="O97" s="58"/>
      <c r="P97" s="58"/>
      <c r="Q97" s="58"/>
      <c r="R97" s="58"/>
      <c r="S97" s="58"/>
    </row>
    <row r="98" spans="1:19" x14ac:dyDescent="0.2">
      <c r="A98" s="58"/>
      <c r="B98" s="58"/>
      <c r="C98" s="58"/>
      <c r="D98" s="58"/>
      <c r="E98" s="58"/>
      <c r="F98" s="58"/>
      <c r="G98" s="58"/>
      <c r="H98" s="58"/>
      <c r="I98" s="58"/>
      <c r="J98" s="58"/>
      <c r="K98" s="58"/>
      <c r="L98" s="58"/>
      <c r="M98" s="58"/>
      <c r="N98" s="58"/>
      <c r="O98" s="58"/>
      <c r="P98" s="58"/>
      <c r="Q98" s="58"/>
      <c r="R98" s="58"/>
      <c r="S98" s="58"/>
    </row>
    <row r="99" spans="1:19" x14ac:dyDescent="0.2">
      <c r="A99" s="58"/>
      <c r="B99" s="58" t="s">
        <v>39</v>
      </c>
      <c r="C99" s="58" t="s">
        <v>38</v>
      </c>
      <c r="D99" s="58" t="s">
        <v>40</v>
      </c>
      <c r="E99" s="58"/>
      <c r="F99" s="58"/>
      <c r="G99" s="58"/>
      <c r="H99" s="58"/>
      <c r="I99" s="58"/>
      <c r="J99" s="58"/>
      <c r="K99" s="58"/>
      <c r="L99" s="58"/>
      <c r="M99" s="58"/>
      <c r="N99" s="58"/>
      <c r="O99" s="58"/>
      <c r="P99" s="58"/>
      <c r="Q99" s="59" t="s">
        <v>70</v>
      </c>
      <c r="R99" s="58"/>
      <c r="S99" s="58"/>
    </row>
    <row r="100" spans="1:19" x14ac:dyDescent="0.2">
      <c r="A100" s="58"/>
      <c r="B100" s="59" t="s">
        <v>41</v>
      </c>
      <c r="C100" s="59" t="s">
        <v>43</v>
      </c>
      <c r="D100" s="60" t="s">
        <v>90</v>
      </c>
      <c r="E100" s="58"/>
      <c r="F100" s="58"/>
      <c r="G100" s="58"/>
      <c r="H100" s="58"/>
      <c r="I100" s="58"/>
      <c r="J100" s="58"/>
      <c r="K100" s="58"/>
      <c r="L100" s="58"/>
      <c r="M100" s="59" t="s">
        <v>67</v>
      </c>
      <c r="N100" s="58"/>
      <c r="O100" s="58"/>
      <c r="P100" s="58"/>
      <c r="Q100" s="59" t="s">
        <v>71</v>
      </c>
      <c r="R100" s="58"/>
      <c r="S100" s="58"/>
    </row>
    <row r="101" spans="1:19" x14ac:dyDescent="0.2">
      <c r="A101" s="58"/>
      <c r="B101" s="59" t="s">
        <v>79</v>
      </c>
      <c r="C101" s="59" t="s">
        <v>44</v>
      </c>
      <c r="D101" s="60" t="s">
        <v>91</v>
      </c>
      <c r="E101" s="58"/>
      <c r="F101" s="58"/>
      <c r="G101" s="58"/>
      <c r="H101" s="58"/>
      <c r="I101" s="58"/>
      <c r="J101" s="58"/>
      <c r="K101" s="58"/>
      <c r="L101" s="58"/>
      <c r="M101" s="59" t="s">
        <v>69</v>
      </c>
      <c r="N101" s="58"/>
      <c r="O101" s="58"/>
      <c r="P101" s="58"/>
      <c r="Q101" s="59" t="s">
        <v>73</v>
      </c>
      <c r="R101" s="58"/>
      <c r="S101" s="58"/>
    </row>
    <row r="102" spans="1:19" x14ac:dyDescent="0.2">
      <c r="A102" s="58"/>
      <c r="B102" s="59" t="s">
        <v>42</v>
      </c>
      <c r="C102" s="59" t="s">
        <v>45</v>
      </c>
      <c r="D102" s="60" t="s">
        <v>92</v>
      </c>
      <c r="E102" s="58"/>
      <c r="F102" s="58"/>
      <c r="G102" s="58"/>
      <c r="H102" s="58"/>
      <c r="I102" s="58"/>
      <c r="J102" s="58"/>
      <c r="K102" s="58"/>
      <c r="L102" s="58"/>
      <c r="M102" s="59" t="s">
        <v>78</v>
      </c>
      <c r="N102" s="58"/>
      <c r="O102" s="58"/>
      <c r="P102" s="58"/>
      <c r="Q102" s="59" t="s">
        <v>72</v>
      </c>
      <c r="R102" s="58"/>
      <c r="S102" s="58"/>
    </row>
    <row r="103" spans="1:19" x14ac:dyDescent="0.2">
      <c r="A103" s="58"/>
      <c r="B103" s="58"/>
      <c r="C103" s="59" t="s">
        <v>46</v>
      </c>
      <c r="D103" s="60" t="s">
        <v>93</v>
      </c>
      <c r="E103" s="58"/>
      <c r="F103" s="58"/>
      <c r="G103" s="58"/>
      <c r="H103" s="58"/>
      <c r="I103" s="58"/>
      <c r="J103" s="58"/>
      <c r="K103" s="58"/>
      <c r="L103" s="58"/>
      <c r="M103" s="59"/>
      <c r="N103" s="58"/>
      <c r="O103" s="58"/>
      <c r="P103" s="58"/>
      <c r="Q103" s="59" t="s">
        <v>74</v>
      </c>
      <c r="R103" s="58"/>
      <c r="S103" s="58"/>
    </row>
    <row r="104" spans="1:19" x14ac:dyDescent="0.2">
      <c r="A104" s="58"/>
      <c r="B104" s="58"/>
      <c r="C104" s="59" t="s">
        <v>47</v>
      </c>
      <c r="D104" s="60" t="s">
        <v>94</v>
      </c>
      <c r="E104" s="58"/>
      <c r="F104" s="58"/>
      <c r="G104" s="58"/>
      <c r="H104" s="58"/>
      <c r="I104" s="58"/>
      <c r="J104" s="58"/>
      <c r="K104" s="58"/>
      <c r="L104" s="58"/>
      <c r="M104" s="58"/>
      <c r="N104" s="58" t="s">
        <v>68</v>
      </c>
      <c r="O104" s="58"/>
      <c r="P104" s="58"/>
      <c r="Q104" s="59" t="s">
        <v>75</v>
      </c>
      <c r="R104" s="58"/>
      <c r="S104" s="58"/>
    </row>
    <row r="105" spans="1:19" x14ac:dyDescent="0.2">
      <c r="A105" s="58"/>
      <c r="B105" s="58"/>
      <c r="C105" s="59" t="s">
        <v>48</v>
      </c>
      <c r="D105" s="60" t="s">
        <v>95</v>
      </c>
      <c r="E105" s="58"/>
      <c r="F105" s="58"/>
      <c r="G105" s="58"/>
      <c r="H105" s="58"/>
      <c r="I105" s="58"/>
      <c r="J105" s="58"/>
      <c r="K105" s="58"/>
      <c r="L105" s="58"/>
      <c r="M105" s="58"/>
      <c r="N105" s="58"/>
      <c r="O105" s="58"/>
      <c r="P105" s="58"/>
      <c r="Q105" s="58"/>
      <c r="R105" s="58"/>
      <c r="S105" s="58"/>
    </row>
    <row r="106" spans="1:19" x14ac:dyDescent="0.2">
      <c r="A106" s="58"/>
      <c r="B106" s="58"/>
      <c r="C106" s="59" t="s">
        <v>49</v>
      </c>
      <c r="D106" s="60" t="s">
        <v>57</v>
      </c>
      <c r="E106" s="58"/>
      <c r="F106" s="58"/>
      <c r="G106" s="58"/>
      <c r="H106" s="58"/>
      <c r="I106" s="58"/>
      <c r="J106" s="58"/>
      <c r="K106" s="58"/>
      <c r="L106" s="58"/>
      <c r="M106" s="58"/>
      <c r="N106" s="58"/>
      <c r="O106" s="58"/>
      <c r="P106" s="58"/>
      <c r="Q106" s="58"/>
      <c r="R106" s="58"/>
      <c r="S106" s="58"/>
    </row>
    <row r="107" spans="1:19" x14ac:dyDescent="0.2">
      <c r="A107" s="58"/>
      <c r="B107" s="58"/>
      <c r="C107" s="58"/>
      <c r="D107" s="60" t="s">
        <v>56</v>
      </c>
      <c r="E107" s="58"/>
      <c r="F107" s="58"/>
      <c r="G107" s="58"/>
      <c r="H107" s="58"/>
      <c r="I107" s="58"/>
      <c r="J107" s="58"/>
      <c r="K107" s="58"/>
      <c r="L107" s="58"/>
      <c r="M107" s="58"/>
      <c r="N107" s="58"/>
      <c r="O107" s="58"/>
      <c r="P107" s="58"/>
      <c r="Q107" s="58"/>
      <c r="R107" s="58"/>
      <c r="S107" s="58"/>
    </row>
    <row r="108" spans="1:19" x14ac:dyDescent="0.2">
      <c r="A108" s="58"/>
      <c r="B108" s="58"/>
      <c r="C108" s="58"/>
      <c r="D108" s="60" t="s">
        <v>51</v>
      </c>
      <c r="E108" s="58"/>
      <c r="F108" s="58"/>
      <c r="G108" s="58"/>
      <c r="H108" s="58"/>
      <c r="I108" s="58"/>
      <c r="J108" s="58"/>
      <c r="K108" s="58"/>
      <c r="L108" s="58"/>
      <c r="M108" s="58"/>
      <c r="N108" s="58"/>
      <c r="O108" s="58"/>
      <c r="P108" s="58"/>
      <c r="Q108" s="58"/>
      <c r="R108" s="58"/>
      <c r="S108" s="58"/>
    </row>
    <row r="109" spans="1:19" x14ac:dyDescent="0.2">
      <c r="A109" s="58"/>
      <c r="B109" s="58"/>
      <c r="C109" s="58"/>
      <c r="D109" s="60" t="s">
        <v>50</v>
      </c>
      <c r="E109" s="58"/>
      <c r="F109" s="58"/>
      <c r="G109" s="58"/>
      <c r="H109" s="58"/>
      <c r="I109" s="58"/>
      <c r="J109" s="58"/>
      <c r="K109" s="58"/>
      <c r="L109" s="58"/>
      <c r="M109" s="58"/>
      <c r="N109" s="58"/>
      <c r="O109" s="58"/>
      <c r="P109" s="58"/>
      <c r="Q109" s="59">
        <v>2015</v>
      </c>
      <c r="R109" s="58"/>
      <c r="S109" s="58"/>
    </row>
    <row r="110" spans="1:19" ht="12.75" customHeight="1" x14ac:dyDescent="0.2">
      <c r="A110" s="58"/>
      <c r="B110" s="58"/>
      <c r="C110" s="58"/>
      <c r="D110" s="60" t="s">
        <v>53</v>
      </c>
      <c r="E110" s="58"/>
      <c r="F110" s="58"/>
      <c r="G110" s="58"/>
      <c r="H110" s="58"/>
      <c r="I110" s="58"/>
      <c r="J110" s="58"/>
      <c r="K110" s="58"/>
      <c r="L110" s="58"/>
      <c r="M110" s="58"/>
      <c r="N110" s="58"/>
      <c r="O110" s="58"/>
      <c r="P110" s="58"/>
      <c r="Q110" s="59">
        <v>2016</v>
      </c>
      <c r="R110" s="58"/>
      <c r="S110" s="58"/>
    </row>
    <row r="111" spans="1:19" x14ac:dyDescent="0.2">
      <c r="A111" s="58"/>
      <c r="B111" s="58"/>
      <c r="C111" s="58"/>
      <c r="D111" s="60" t="s">
        <v>52</v>
      </c>
      <c r="E111" s="58"/>
      <c r="F111" s="58"/>
      <c r="G111" s="58"/>
      <c r="H111" s="58"/>
      <c r="I111" s="58"/>
      <c r="J111" s="58"/>
      <c r="K111" s="58"/>
      <c r="L111" s="58"/>
      <c r="M111" s="58"/>
      <c r="N111" s="58"/>
      <c r="O111" s="58"/>
      <c r="P111" s="58"/>
      <c r="Q111" s="59">
        <v>2017</v>
      </c>
      <c r="R111" s="58"/>
      <c r="S111" s="58"/>
    </row>
    <row r="112" spans="1:19" x14ac:dyDescent="0.2">
      <c r="A112" s="58"/>
      <c r="B112" s="58"/>
      <c r="C112" s="58"/>
      <c r="D112" s="60" t="s">
        <v>54</v>
      </c>
      <c r="E112" s="58"/>
      <c r="F112" s="58"/>
      <c r="G112" s="58"/>
      <c r="H112" s="58"/>
      <c r="I112" s="58"/>
      <c r="J112" s="58"/>
      <c r="K112" s="58"/>
      <c r="L112" s="58"/>
      <c r="M112" s="58"/>
      <c r="N112" s="58"/>
      <c r="O112" s="58"/>
      <c r="P112" s="58"/>
      <c r="Q112" s="59">
        <v>2018</v>
      </c>
      <c r="R112" s="58"/>
      <c r="S112" s="58"/>
    </row>
    <row r="113" spans="1:19" x14ac:dyDescent="0.2">
      <c r="A113" s="58"/>
      <c r="B113" s="58"/>
      <c r="C113" s="58"/>
      <c r="D113" s="60" t="s">
        <v>96</v>
      </c>
      <c r="E113" s="58"/>
      <c r="F113" s="58"/>
      <c r="G113" s="58"/>
      <c r="H113" s="58"/>
      <c r="I113" s="58"/>
      <c r="J113" s="58"/>
      <c r="K113" s="58"/>
      <c r="L113" s="58"/>
      <c r="M113" s="58"/>
      <c r="N113" s="58"/>
      <c r="O113" s="58"/>
      <c r="P113" s="58"/>
      <c r="Q113" s="58"/>
      <c r="R113" s="58"/>
      <c r="S113" s="58"/>
    </row>
    <row r="114" spans="1:19" x14ac:dyDescent="0.2">
      <c r="A114" s="58"/>
      <c r="B114" s="58"/>
      <c r="C114" s="58"/>
      <c r="D114" s="60" t="s">
        <v>81</v>
      </c>
      <c r="E114" s="58"/>
      <c r="F114" s="58"/>
      <c r="G114" s="58"/>
      <c r="H114" s="58"/>
      <c r="I114" s="58"/>
      <c r="J114" s="58"/>
      <c r="K114" s="58"/>
      <c r="L114" s="58"/>
      <c r="M114" s="58"/>
      <c r="N114" s="58"/>
      <c r="O114" s="58"/>
      <c r="P114" s="58"/>
      <c r="Q114" s="58"/>
      <c r="R114" s="58"/>
      <c r="S114" s="58"/>
    </row>
    <row r="115" spans="1:19" x14ac:dyDescent="0.2">
      <c r="A115" s="58"/>
      <c r="B115" s="61"/>
      <c r="C115" s="58"/>
      <c r="D115" s="60" t="s">
        <v>82</v>
      </c>
      <c r="E115" s="58"/>
      <c r="F115" s="58"/>
      <c r="G115" s="58"/>
      <c r="H115" s="58"/>
      <c r="I115" s="58"/>
      <c r="J115" s="58"/>
      <c r="K115" s="58"/>
      <c r="L115" s="58"/>
      <c r="M115" s="58"/>
      <c r="N115" s="58"/>
      <c r="O115" s="58"/>
      <c r="P115" s="58"/>
      <c r="Q115" s="58"/>
      <c r="R115" s="58"/>
      <c r="S115" s="58"/>
    </row>
    <row r="116" spans="1:19" x14ac:dyDescent="0.2">
      <c r="A116" s="58"/>
      <c r="B116" s="61"/>
      <c r="C116" s="58"/>
      <c r="D116" s="60" t="s">
        <v>80</v>
      </c>
      <c r="E116" s="58"/>
      <c r="F116" s="58"/>
      <c r="G116" s="58"/>
      <c r="H116" s="58"/>
      <c r="I116" s="58"/>
      <c r="J116" s="58"/>
      <c r="K116" s="58"/>
      <c r="L116" s="58"/>
      <c r="M116" s="58"/>
      <c r="N116" s="58"/>
      <c r="O116" s="58"/>
      <c r="P116" s="58"/>
      <c r="Q116" s="58"/>
      <c r="R116" s="58"/>
      <c r="S116" s="58"/>
    </row>
    <row r="117" spans="1:19" x14ac:dyDescent="0.2">
      <c r="A117" s="58"/>
      <c r="B117" s="61"/>
      <c r="C117" s="58"/>
      <c r="D117" s="60" t="s">
        <v>97</v>
      </c>
      <c r="E117" s="58"/>
      <c r="F117" s="58"/>
      <c r="G117" s="58"/>
      <c r="H117" s="58"/>
      <c r="I117" s="58"/>
      <c r="J117" s="58"/>
      <c r="K117" s="58"/>
      <c r="L117" s="58"/>
      <c r="M117" s="58"/>
      <c r="N117" s="58"/>
      <c r="O117" s="58"/>
      <c r="P117" s="58"/>
      <c r="Q117" s="58"/>
      <c r="R117" s="58"/>
      <c r="S117" s="58"/>
    </row>
    <row r="118" spans="1:19" x14ac:dyDescent="0.2">
      <c r="A118" s="58"/>
      <c r="B118" s="61"/>
      <c r="C118" s="58"/>
      <c r="D118" s="60" t="s">
        <v>98</v>
      </c>
      <c r="E118" s="58"/>
      <c r="F118" s="58"/>
      <c r="G118" s="58"/>
      <c r="H118" s="58"/>
      <c r="I118" s="58"/>
      <c r="J118" s="58"/>
      <c r="K118" s="58"/>
      <c r="L118" s="58"/>
      <c r="M118" s="58"/>
      <c r="N118" s="58"/>
      <c r="O118" s="58"/>
      <c r="P118" s="58"/>
      <c r="Q118" s="58"/>
      <c r="R118" s="58"/>
      <c r="S118" s="58"/>
    </row>
    <row r="119" spans="1:19" x14ac:dyDescent="0.2">
      <c r="A119" s="58"/>
      <c r="B119" s="61"/>
      <c r="C119" s="58"/>
      <c r="D119" s="60" t="s">
        <v>99</v>
      </c>
      <c r="E119" s="58"/>
      <c r="F119" s="58"/>
      <c r="G119" s="58"/>
      <c r="H119" s="58"/>
      <c r="I119" s="58"/>
      <c r="J119" s="58"/>
      <c r="K119" s="58"/>
      <c r="L119" s="58"/>
      <c r="M119" s="58"/>
      <c r="N119" s="58"/>
      <c r="O119" s="58"/>
      <c r="P119" s="58"/>
      <c r="Q119" s="58"/>
      <c r="R119" s="58"/>
      <c r="S119" s="58"/>
    </row>
    <row r="120" spans="1:19" x14ac:dyDescent="0.2">
      <c r="A120" s="58"/>
      <c r="B120" s="61"/>
      <c r="C120" s="58"/>
      <c r="D120" s="60" t="s">
        <v>100</v>
      </c>
      <c r="E120" s="58"/>
      <c r="F120" s="58"/>
      <c r="G120" s="58"/>
      <c r="H120" s="58"/>
      <c r="I120" s="58"/>
      <c r="J120" s="58"/>
      <c r="K120" s="58"/>
      <c r="L120" s="58"/>
      <c r="M120" s="58"/>
      <c r="N120" s="58"/>
      <c r="O120" s="58"/>
      <c r="P120" s="58"/>
      <c r="Q120" s="58"/>
      <c r="R120" s="58"/>
      <c r="S120" s="58"/>
    </row>
    <row r="121" spans="1:19" x14ac:dyDescent="0.2">
      <c r="A121" s="58"/>
      <c r="B121" s="61"/>
      <c r="C121" s="58"/>
      <c r="D121" s="60" t="s">
        <v>101</v>
      </c>
      <c r="E121" s="58"/>
      <c r="F121" s="58"/>
      <c r="G121" s="58"/>
      <c r="H121" s="58"/>
      <c r="I121" s="58"/>
      <c r="J121" s="58"/>
      <c r="K121" s="58"/>
      <c r="L121" s="58"/>
      <c r="M121" s="58"/>
      <c r="N121" s="58"/>
      <c r="O121" s="58"/>
      <c r="P121" s="58"/>
      <c r="Q121" s="58"/>
      <c r="R121" s="58"/>
      <c r="S121" s="58"/>
    </row>
    <row r="122" spans="1:19" x14ac:dyDescent="0.2">
      <c r="A122" s="58"/>
      <c r="B122" s="62"/>
      <c r="C122" s="58"/>
      <c r="D122" s="60" t="s">
        <v>102</v>
      </c>
      <c r="E122" s="58"/>
      <c r="F122" s="58"/>
      <c r="G122" s="58"/>
      <c r="H122" s="58"/>
      <c r="I122" s="58"/>
      <c r="J122" s="58"/>
      <c r="K122" s="58"/>
      <c r="L122" s="58"/>
      <c r="M122" s="58"/>
      <c r="N122" s="58"/>
      <c r="O122" s="58"/>
      <c r="P122" s="58"/>
      <c r="Q122" s="58"/>
      <c r="R122" s="58"/>
      <c r="S122" s="58"/>
    </row>
    <row r="123" spans="1:19" x14ac:dyDescent="0.2">
      <c r="A123" s="58"/>
      <c r="B123" s="62"/>
      <c r="C123" s="58"/>
      <c r="D123" s="60" t="s">
        <v>103</v>
      </c>
      <c r="E123" s="58"/>
      <c r="F123" s="58"/>
      <c r="G123" s="58"/>
      <c r="H123" s="58"/>
      <c r="I123" s="58"/>
      <c r="J123" s="58"/>
      <c r="K123" s="58"/>
      <c r="L123" s="58"/>
      <c r="M123" s="58"/>
      <c r="N123" s="58"/>
      <c r="O123" s="58"/>
      <c r="P123" s="58"/>
      <c r="Q123" s="58"/>
      <c r="R123" s="58"/>
      <c r="S123" s="58"/>
    </row>
    <row r="124" spans="1:19" x14ac:dyDescent="0.2">
      <c r="A124" s="58"/>
      <c r="C124" s="58"/>
      <c r="D124" s="60" t="s">
        <v>104</v>
      </c>
      <c r="E124" s="58"/>
      <c r="F124" s="58"/>
      <c r="G124" s="58"/>
      <c r="H124" s="58"/>
      <c r="I124" s="58"/>
      <c r="J124" s="58"/>
      <c r="K124" s="58"/>
      <c r="L124" s="58"/>
      <c r="M124" s="58"/>
      <c r="N124" s="58"/>
      <c r="O124" s="58"/>
      <c r="P124" s="58"/>
      <c r="Q124" s="58"/>
      <c r="R124" s="58"/>
      <c r="S124" s="58"/>
    </row>
    <row r="125" spans="1:19" x14ac:dyDescent="0.2">
      <c r="A125" s="58"/>
      <c r="B125" s="83"/>
      <c r="C125" s="58"/>
      <c r="D125" s="60" t="s">
        <v>55</v>
      </c>
      <c r="E125" s="58"/>
      <c r="F125" s="58"/>
      <c r="G125" s="58"/>
      <c r="H125" s="58"/>
      <c r="I125" s="58"/>
      <c r="J125" s="58"/>
      <c r="K125" s="58"/>
      <c r="L125" s="58"/>
      <c r="M125" s="58"/>
      <c r="N125" s="58"/>
      <c r="O125" s="58"/>
      <c r="P125" s="58"/>
      <c r="Q125" s="58"/>
      <c r="R125" s="58"/>
      <c r="S125" s="58"/>
    </row>
    <row r="126" spans="1:19" x14ac:dyDescent="0.2">
      <c r="A126" s="58"/>
      <c r="B126" s="83"/>
      <c r="C126" s="58"/>
      <c r="D126" s="58"/>
      <c r="E126" s="58"/>
      <c r="F126" s="58"/>
      <c r="G126" s="58"/>
      <c r="H126" s="58"/>
      <c r="I126" s="58"/>
      <c r="J126" s="58"/>
      <c r="K126" s="58"/>
      <c r="L126" s="58"/>
      <c r="M126" s="58"/>
      <c r="N126" s="58"/>
      <c r="O126" s="58"/>
      <c r="P126" s="58"/>
      <c r="Q126" s="58"/>
      <c r="R126" s="58"/>
      <c r="S126" s="58"/>
    </row>
    <row r="127" spans="1:19" x14ac:dyDescent="0.2">
      <c r="A127" s="58"/>
      <c r="B127" s="83"/>
      <c r="C127" s="58"/>
      <c r="D127" s="58"/>
      <c r="E127" s="58"/>
      <c r="F127" s="58"/>
      <c r="G127" s="58"/>
      <c r="H127" s="58"/>
      <c r="I127" s="58"/>
      <c r="J127" s="58"/>
      <c r="K127" s="58"/>
      <c r="L127" s="58"/>
      <c r="M127" s="58"/>
      <c r="N127" s="58"/>
      <c r="O127" s="58"/>
      <c r="P127" s="58"/>
      <c r="Q127" s="58"/>
      <c r="R127" s="58"/>
      <c r="S127" s="58"/>
    </row>
    <row r="128" spans="1:19" x14ac:dyDescent="0.2">
      <c r="A128" s="58"/>
      <c r="B128" s="83"/>
      <c r="C128" s="58"/>
      <c r="D128" s="58"/>
      <c r="E128" s="58"/>
      <c r="F128" s="58"/>
      <c r="G128" s="58"/>
      <c r="H128" s="58"/>
      <c r="I128" s="58"/>
      <c r="J128" s="58"/>
      <c r="K128" s="58"/>
      <c r="L128" s="58"/>
      <c r="M128" s="58"/>
      <c r="N128" s="58"/>
      <c r="O128" s="58"/>
      <c r="P128" s="58"/>
      <c r="Q128" s="58"/>
      <c r="R128" s="58"/>
      <c r="S128" s="58"/>
    </row>
    <row r="129" spans="1:19" x14ac:dyDescent="0.2">
      <c r="A129" s="58"/>
      <c r="B129" s="140" t="s">
        <v>173</v>
      </c>
      <c r="C129" s="58"/>
      <c r="D129" s="58"/>
      <c r="E129" s="58"/>
      <c r="F129" s="58"/>
      <c r="G129" s="58"/>
      <c r="H129" s="58"/>
      <c r="I129" s="58"/>
      <c r="J129" s="58"/>
      <c r="K129" s="58"/>
      <c r="L129" s="58"/>
      <c r="M129" s="58"/>
      <c r="N129" s="58"/>
      <c r="O129" s="58"/>
      <c r="P129" s="58"/>
      <c r="Q129" s="58"/>
      <c r="R129" s="58"/>
      <c r="S129" s="58"/>
    </row>
    <row r="130" spans="1:19" x14ac:dyDescent="0.2">
      <c r="A130" s="58"/>
      <c r="B130" s="140" t="s">
        <v>174</v>
      </c>
      <c r="C130" s="58"/>
      <c r="D130" s="58"/>
      <c r="E130" s="58"/>
      <c r="F130" s="58"/>
      <c r="G130" s="58"/>
      <c r="H130" s="58"/>
      <c r="I130" s="58"/>
      <c r="J130" s="58"/>
      <c r="K130" s="58"/>
      <c r="L130" s="58"/>
      <c r="M130" s="58"/>
      <c r="N130" s="58"/>
      <c r="O130" s="58"/>
      <c r="P130" s="58"/>
      <c r="Q130" s="58"/>
      <c r="R130" s="58"/>
      <c r="S130" s="58"/>
    </row>
    <row r="131" spans="1:19" x14ac:dyDescent="0.2">
      <c r="A131" s="58"/>
      <c r="B131" s="140" t="s">
        <v>175</v>
      </c>
      <c r="C131" s="58"/>
      <c r="D131" s="58"/>
      <c r="E131" s="58"/>
      <c r="F131" s="58"/>
      <c r="G131" s="58"/>
      <c r="H131" s="58"/>
      <c r="I131" s="58"/>
      <c r="J131" s="58"/>
      <c r="K131" s="58"/>
      <c r="L131" s="58"/>
      <c r="M131" s="58"/>
      <c r="N131" s="58"/>
      <c r="O131" s="58"/>
      <c r="P131" s="58"/>
      <c r="Q131" s="58"/>
      <c r="R131" s="58"/>
      <c r="S131" s="58"/>
    </row>
    <row r="132" spans="1:19" x14ac:dyDescent="0.2">
      <c r="A132" s="58"/>
      <c r="B132" s="140" t="s">
        <v>176</v>
      </c>
      <c r="C132" s="58"/>
      <c r="D132" s="58"/>
      <c r="E132" s="58"/>
      <c r="F132" s="58"/>
      <c r="G132" s="58"/>
      <c r="H132" s="58"/>
      <c r="I132" s="58"/>
      <c r="J132" s="58"/>
      <c r="K132" s="58"/>
      <c r="L132" s="58"/>
      <c r="M132" s="58"/>
      <c r="N132" s="58"/>
      <c r="O132" s="58"/>
      <c r="P132" s="58"/>
      <c r="Q132" s="58"/>
      <c r="R132" s="58"/>
      <c r="S132" s="58"/>
    </row>
    <row r="133" spans="1:19" x14ac:dyDescent="0.2">
      <c r="A133" s="58"/>
      <c r="B133" s="141" t="s">
        <v>177</v>
      </c>
      <c r="C133" s="58"/>
      <c r="D133" s="58"/>
      <c r="E133" s="58"/>
      <c r="F133" s="58"/>
      <c r="G133" s="58"/>
      <c r="H133" s="58"/>
      <c r="I133" s="58"/>
      <c r="J133" s="58"/>
      <c r="K133" s="58"/>
      <c r="L133" s="58"/>
      <c r="M133" s="58"/>
      <c r="N133" s="58"/>
      <c r="O133" s="58"/>
      <c r="P133" s="58"/>
      <c r="Q133" s="58"/>
      <c r="R133" s="58"/>
      <c r="S133" s="58"/>
    </row>
    <row r="134" spans="1:19" x14ac:dyDescent="0.2">
      <c r="A134" s="58"/>
      <c r="B134" s="61"/>
      <c r="C134" s="58"/>
      <c r="D134" s="58"/>
      <c r="E134" s="58"/>
      <c r="F134" s="58"/>
      <c r="G134" s="58"/>
      <c r="H134" s="58"/>
      <c r="I134" s="58"/>
      <c r="J134" s="58"/>
      <c r="K134" s="58"/>
      <c r="L134" s="58"/>
      <c r="M134" s="58"/>
      <c r="N134" s="58"/>
      <c r="O134" s="58"/>
      <c r="P134" s="58"/>
      <c r="Q134" s="58"/>
      <c r="R134" s="58"/>
      <c r="S134" s="58"/>
    </row>
    <row r="135" spans="1:19" x14ac:dyDescent="0.2">
      <c r="A135" s="58"/>
      <c r="B135" s="61"/>
      <c r="C135" s="58"/>
      <c r="D135" s="58"/>
      <c r="E135" s="58"/>
      <c r="F135" s="58"/>
      <c r="G135" s="58"/>
      <c r="H135" s="58"/>
      <c r="I135" s="58"/>
      <c r="J135" s="58"/>
      <c r="K135" s="58"/>
      <c r="L135" s="58"/>
      <c r="M135" s="58"/>
      <c r="N135" s="58"/>
      <c r="O135" s="58"/>
      <c r="P135" s="58"/>
      <c r="Q135" s="58"/>
      <c r="R135" s="58"/>
      <c r="S135" s="58"/>
    </row>
    <row r="136" spans="1:19" x14ac:dyDescent="0.2">
      <c r="A136" s="58"/>
      <c r="B136" s="61"/>
      <c r="C136" s="58"/>
      <c r="D136" s="58"/>
      <c r="E136" s="58"/>
      <c r="F136" s="58"/>
      <c r="G136" s="58"/>
      <c r="H136" s="58"/>
      <c r="I136" s="58"/>
      <c r="J136" s="58"/>
      <c r="K136" s="58"/>
      <c r="L136" s="58"/>
      <c r="M136" s="58"/>
      <c r="N136" s="58"/>
      <c r="O136" s="58"/>
      <c r="P136" s="58"/>
      <c r="Q136" s="58"/>
      <c r="R136" s="58"/>
      <c r="S136" s="58"/>
    </row>
    <row r="137" spans="1:19" x14ac:dyDescent="0.2">
      <c r="A137" s="58"/>
      <c r="B137" s="61"/>
      <c r="C137" s="58"/>
      <c r="D137" s="58"/>
      <c r="E137" s="58"/>
      <c r="F137" s="58"/>
      <c r="G137" s="58"/>
      <c r="H137" s="58"/>
      <c r="I137" s="58"/>
      <c r="J137" s="58"/>
      <c r="K137" s="58"/>
      <c r="L137" s="58"/>
      <c r="M137" s="58"/>
      <c r="N137" s="58"/>
      <c r="O137" s="58"/>
      <c r="P137" s="58"/>
      <c r="Q137" s="58"/>
      <c r="R137" s="58"/>
      <c r="S137" s="58"/>
    </row>
    <row r="138" spans="1:19" x14ac:dyDescent="0.2">
      <c r="B138" s="63"/>
    </row>
    <row r="139" spans="1:19" x14ac:dyDescent="0.2">
      <c r="B139" s="63"/>
    </row>
    <row r="140" spans="1:19" x14ac:dyDescent="0.2">
      <c r="B140" s="63"/>
    </row>
    <row r="141" spans="1:19" x14ac:dyDescent="0.2">
      <c r="B141" s="63"/>
    </row>
    <row r="142" spans="1:19" x14ac:dyDescent="0.2">
      <c r="B142" s="63"/>
    </row>
    <row r="143" spans="1:19" x14ac:dyDescent="0.2">
      <c r="B143" s="63"/>
    </row>
    <row r="144" spans="1:19" x14ac:dyDescent="0.2">
      <c r="B144" s="63"/>
    </row>
    <row r="145" spans="2:2" x14ac:dyDescent="0.2">
      <c r="B145" s="63"/>
    </row>
    <row r="146" spans="2:2" x14ac:dyDescent="0.2">
      <c r="B146" s="63"/>
    </row>
    <row r="147" spans="2:2" x14ac:dyDescent="0.2">
      <c r="B147" s="63"/>
    </row>
    <row r="148" spans="2:2" x14ac:dyDescent="0.2">
      <c r="B148" s="63"/>
    </row>
    <row r="149" spans="2:2" x14ac:dyDescent="0.2">
      <c r="B149" s="63"/>
    </row>
    <row r="150" spans="2:2" x14ac:dyDescent="0.2">
      <c r="B150" s="63"/>
    </row>
    <row r="151" spans="2:2" x14ac:dyDescent="0.2">
      <c r="B151" s="63"/>
    </row>
    <row r="152" spans="2:2" x14ac:dyDescent="0.2">
      <c r="B152" s="63"/>
    </row>
    <row r="153" spans="2:2" x14ac:dyDescent="0.2">
      <c r="B153" s="63"/>
    </row>
    <row r="154" spans="2:2" x14ac:dyDescent="0.2">
      <c r="B154" s="63"/>
    </row>
    <row r="155" spans="2:2" x14ac:dyDescent="0.2">
      <c r="B155" s="63"/>
    </row>
    <row r="156" spans="2:2" x14ac:dyDescent="0.2">
      <c r="B156" s="63"/>
    </row>
    <row r="157" spans="2:2" x14ac:dyDescent="0.2">
      <c r="B157" s="63"/>
    </row>
    <row r="158" spans="2:2" x14ac:dyDescent="0.2">
      <c r="B158" s="63"/>
    </row>
    <row r="159" spans="2:2" x14ac:dyDescent="0.2">
      <c r="B159" s="63"/>
    </row>
    <row r="160" spans="2:2" x14ac:dyDescent="0.2">
      <c r="B160" s="63"/>
    </row>
    <row r="161" spans="2:2" x14ac:dyDescent="0.2">
      <c r="B161" s="63"/>
    </row>
    <row r="162" spans="2:2" x14ac:dyDescent="0.2">
      <c r="B162" s="63"/>
    </row>
    <row r="163" spans="2:2" x14ac:dyDescent="0.2">
      <c r="B163" s="63"/>
    </row>
    <row r="164" spans="2:2" x14ac:dyDescent="0.2">
      <c r="B164" s="63"/>
    </row>
    <row r="165" spans="2:2" x14ac:dyDescent="0.2">
      <c r="B165" s="63"/>
    </row>
    <row r="166" spans="2:2" x14ac:dyDescent="0.2">
      <c r="B166" s="63"/>
    </row>
    <row r="167" spans="2:2" x14ac:dyDescent="0.2">
      <c r="B167" s="63"/>
    </row>
    <row r="168" spans="2:2" x14ac:dyDescent="0.2">
      <c r="B168" s="63"/>
    </row>
    <row r="169" spans="2:2" x14ac:dyDescent="0.2">
      <c r="B169" s="63"/>
    </row>
    <row r="170" spans="2:2" x14ac:dyDescent="0.2">
      <c r="B170" s="63"/>
    </row>
    <row r="171" spans="2:2" x14ac:dyDescent="0.2">
      <c r="B171" s="63"/>
    </row>
    <row r="172" spans="2:2" x14ac:dyDescent="0.2">
      <c r="B172" s="63"/>
    </row>
    <row r="173" spans="2:2" x14ac:dyDescent="0.2">
      <c r="B173" s="63"/>
    </row>
    <row r="174" spans="2:2" x14ac:dyDescent="0.2">
      <c r="B174" s="63"/>
    </row>
    <row r="175" spans="2:2" x14ac:dyDescent="0.2">
      <c r="B175" s="63"/>
    </row>
    <row r="176" spans="2:2" x14ac:dyDescent="0.2">
      <c r="B176" s="63"/>
    </row>
  </sheetData>
  <sheetProtection sheet="1" formatRows="0" insertRows="0"/>
  <mergeCells count="74">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M43:P43"/>
    <mergeCell ref="C40:G40"/>
    <mergeCell ref="H40:L40"/>
    <mergeCell ref="M40:P40"/>
    <mergeCell ref="C41:G41"/>
    <mergeCell ref="H41:L41"/>
    <mergeCell ref="M41:P41"/>
    <mergeCell ref="C44:G44"/>
    <mergeCell ref="H44:L44"/>
    <mergeCell ref="M44:P44"/>
    <mergeCell ref="B46:P46"/>
    <mergeCell ref="B48:B49"/>
    <mergeCell ref="C42:G42"/>
    <mergeCell ref="H42:L42"/>
    <mergeCell ref="M42:P42"/>
    <mergeCell ref="C43:G43"/>
    <mergeCell ref="H43:L43"/>
    <mergeCell ref="B51:P51"/>
    <mergeCell ref="B52:P67"/>
    <mergeCell ref="A68:Q68"/>
    <mergeCell ref="C73:P73"/>
    <mergeCell ref="C74:P74"/>
    <mergeCell ref="B69:B72"/>
    <mergeCell ref="C69:P69"/>
    <mergeCell ref="C70:P70"/>
    <mergeCell ref="C71:P71"/>
    <mergeCell ref="C72:P72"/>
  </mergeCells>
  <conditionalFormatting sqref="I49">
    <cfRule type="cellIs" dxfId="23" priority="9" stopIfTrue="1" operator="equal">
      <formula>""</formula>
    </cfRule>
    <cfRule type="cellIs" dxfId="22" priority="10" stopIfTrue="1" operator="lessThanOrEqual">
      <formula>$S$5</formula>
    </cfRule>
    <cfRule type="cellIs" dxfId="21" priority="11" stopIfTrue="1" operator="between">
      <formula>$S$3</formula>
      <formula>$S$4</formula>
    </cfRule>
    <cfRule type="cellIs" dxfId="14" priority="12" stopIfTrue="1" operator="greaterThanOrEqual">
      <formula>$S$2</formula>
    </cfRule>
  </conditionalFormatting>
  <conditionalFormatting sqref="O49">
    <cfRule type="cellIs" dxfId="20" priority="5" stopIfTrue="1" operator="equal">
      <formula>""</formula>
    </cfRule>
    <cfRule type="cellIs" dxfId="19" priority="6" stopIfTrue="1" operator="lessThanOrEqual">
      <formula>$S$5</formula>
    </cfRule>
    <cfRule type="cellIs" dxfId="18" priority="7" stopIfTrue="1" operator="between">
      <formula>$S$3</formula>
      <formula>$S$4</formula>
    </cfRule>
    <cfRule type="cellIs" dxfId="13" priority="8" stopIfTrue="1" operator="greaterThanOrEqual">
      <formula>$S$2</formula>
    </cfRule>
  </conditionalFormatting>
  <conditionalFormatting sqref="P49">
    <cfRule type="cellIs" dxfId="17" priority="1" stopIfTrue="1" operator="equal">
      <formula>""</formula>
    </cfRule>
    <cfRule type="cellIs" dxfId="16" priority="2" stopIfTrue="1" operator="lessThanOrEqual">
      <formula>$S$5</formula>
    </cfRule>
    <cfRule type="cellIs" dxfId="15" priority="3" stopIfTrue="1" operator="between">
      <formula>$S$3</formula>
      <formula>$S$4</formula>
    </cfRule>
    <cfRule type="cellIs" dxfId="12" priority="4" stopIfTrue="1" operator="greaterThanOrEqual">
      <formula>$S$2</formula>
    </cfRule>
  </conditionalFormatting>
  <dataValidations count="6">
    <dataValidation type="list" allowBlank="1" showInputMessage="1" showErrorMessage="1" sqref="C12:P12">
      <formula1>$D$100:$D$117</formula1>
    </dataValidation>
    <dataValidation type="list" allowBlank="1" showInputMessage="1" showErrorMessage="1" sqref="C32:P32 C36:P36 C34:P34">
      <formula1>$Q$99:$Q$104</formula1>
    </dataValidation>
    <dataValidation type="list" allowBlank="1" showInputMessage="1" showErrorMessage="1" sqref="C74:P74">
      <formula1>$M$100:$M$102</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$B$129:$B$133</formula1>
    </dataValidation>
  </dataValidations>
  <printOptions horizontalCentered="1" verticalCentered="1"/>
  <pageMargins left="0" right="0" top="0" bottom="0" header="0" footer="0"/>
  <pageSetup scale="80" orientation="portrait" horizontalDpi="4294967294" verticalDpi="429496729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H77"/>
  <sheetViews>
    <sheetView showGridLines="0" zoomScaleNormal="100" workbookViewId="0">
      <selection activeCell="E11" sqref="E11"/>
    </sheetView>
  </sheetViews>
  <sheetFormatPr baseColWidth="10" defaultColWidth="9.140625" defaultRowHeight="12.75" x14ac:dyDescent="0.2"/>
  <cols>
    <col min="1" max="1" width="27.140625" style="10" customWidth="1"/>
    <col min="2" max="2" width="37.85546875" style="4" customWidth="1"/>
    <col min="3" max="3" width="16.7109375" style="4" customWidth="1"/>
    <col min="4" max="4" width="16.28515625" style="4" customWidth="1"/>
    <col min="5" max="6" width="15.28515625" style="4" customWidth="1"/>
    <col min="7" max="7" width="18.42578125" style="4" customWidth="1"/>
    <col min="8" max="8" width="15.42578125" style="4" customWidth="1"/>
    <col min="9" max="9" width="23.140625" style="4" customWidth="1"/>
    <col min="10" max="10" width="49.42578125" style="4" customWidth="1"/>
    <col min="11" max="16" width="8.7109375" style="4" customWidth="1"/>
    <col min="17" max="17" width="8.7109375" style="9" customWidth="1"/>
    <col min="18" max="18" width="8.7109375" style="4" customWidth="1"/>
    <col min="19" max="19" width="8.7109375" style="9" customWidth="1"/>
    <col min="20" max="20" width="27.28515625" style="4" customWidth="1"/>
    <col min="21" max="21" width="5.42578125" style="4" customWidth="1"/>
    <col min="22" max="16384" width="9.140625" style="4"/>
  </cols>
  <sheetData>
    <row r="1" spans="1:34" ht="21" customHeight="1" x14ac:dyDescent="0.25">
      <c r="A1" s="284"/>
      <c r="B1" s="399" t="s">
        <v>58</v>
      </c>
      <c r="C1" s="400"/>
      <c r="D1" s="400"/>
      <c r="E1" s="400"/>
      <c r="F1" s="400"/>
      <c r="G1" s="400"/>
      <c r="H1" s="447"/>
      <c r="I1" s="286" t="s">
        <v>59</v>
      </c>
      <c r="J1" s="287"/>
      <c r="K1" s="1"/>
      <c r="L1" s="1"/>
      <c r="M1" s="1"/>
      <c r="N1" s="1"/>
      <c r="O1" s="1"/>
      <c r="P1" s="1"/>
      <c r="Q1" s="1"/>
      <c r="R1" s="1"/>
      <c r="S1" s="1"/>
      <c r="T1" s="1"/>
      <c r="U1" s="2"/>
      <c r="V1" s="3"/>
    </row>
    <row r="2" spans="1:34" ht="18" x14ac:dyDescent="0.25">
      <c r="A2" s="284"/>
      <c r="B2" s="399" t="s">
        <v>84</v>
      </c>
      <c r="C2" s="400"/>
      <c r="D2" s="400"/>
      <c r="E2" s="400"/>
      <c r="F2" s="400"/>
      <c r="G2" s="400"/>
      <c r="H2" s="447"/>
      <c r="I2" s="286" t="s">
        <v>151</v>
      </c>
      <c r="J2" s="287"/>
      <c r="K2" s="1"/>
      <c r="L2" s="1"/>
      <c r="M2" s="1"/>
      <c r="N2" s="1"/>
      <c r="O2" s="1"/>
      <c r="P2" s="1"/>
      <c r="Q2" s="1"/>
      <c r="R2" s="1"/>
      <c r="S2" s="1"/>
      <c r="T2" s="1"/>
      <c r="U2" s="2"/>
      <c r="V2" s="3"/>
    </row>
    <row r="3" spans="1:34" ht="18" x14ac:dyDescent="0.25">
      <c r="A3" s="284"/>
      <c r="B3" s="399" t="s">
        <v>85</v>
      </c>
      <c r="C3" s="400"/>
      <c r="D3" s="400"/>
      <c r="E3" s="400"/>
      <c r="F3" s="400"/>
      <c r="G3" s="400"/>
      <c r="H3" s="447"/>
      <c r="I3" s="286" t="s">
        <v>155</v>
      </c>
      <c r="J3" s="287"/>
      <c r="K3" s="1"/>
      <c r="L3" s="1"/>
      <c r="M3" s="1"/>
      <c r="N3" s="1"/>
      <c r="O3" s="1"/>
      <c r="P3" s="1"/>
      <c r="Q3" s="1"/>
      <c r="R3" s="1"/>
      <c r="S3" s="1"/>
      <c r="T3" s="1"/>
      <c r="U3" s="2"/>
      <c r="V3" s="3"/>
    </row>
    <row r="4" spans="1:34" ht="21.75" customHeight="1" x14ac:dyDescent="0.25">
      <c r="A4" s="284"/>
      <c r="B4" s="399" t="s">
        <v>86</v>
      </c>
      <c r="C4" s="400"/>
      <c r="D4" s="400"/>
      <c r="E4" s="400"/>
      <c r="F4" s="400"/>
      <c r="G4" s="400"/>
      <c r="H4" s="447"/>
      <c r="I4" s="287" t="s">
        <v>156</v>
      </c>
      <c r="J4" s="287"/>
      <c r="K4" s="5"/>
      <c r="L4" s="5"/>
      <c r="M4" s="5"/>
      <c r="N4" s="5"/>
      <c r="O4" s="5"/>
      <c r="P4" s="5"/>
      <c r="Q4" s="5"/>
      <c r="R4" s="5"/>
      <c r="S4" s="5"/>
      <c r="T4" s="5"/>
      <c r="U4" s="2"/>
      <c r="V4" s="3"/>
    </row>
    <row r="5" spans="1:34" ht="21.75" customHeight="1" x14ac:dyDescent="0.25">
      <c r="A5" s="6"/>
      <c r="B5" s="3"/>
      <c r="C5" s="7"/>
      <c r="D5" s="7"/>
      <c r="E5" s="7"/>
      <c r="F5" s="7"/>
      <c r="G5" s="7"/>
      <c r="H5" s="7"/>
      <c r="I5" s="7"/>
      <c r="J5" s="7"/>
      <c r="K5" s="7"/>
      <c r="L5" s="7"/>
      <c r="M5" s="7"/>
      <c r="N5" s="7"/>
      <c r="O5" s="7"/>
      <c r="P5" s="7"/>
      <c r="Q5" s="7"/>
      <c r="R5" s="7"/>
      <c r="S5" s="7"/>
      <c r="T5" s="8"/>
      <c r="U5" s="8"/>
      <c r="V5" s="5"/>
      <c r="W5" s="5"/>
      <c r="X5" s="5"/>
      <c r="Y5" s="5"/>
      <c r="Z5" s="5"/>
      <c r="AA5" s="5"/>
      <c r="AB5" s="5"/>
      <c r="AC5" s="5"/>
      <c r="AD5" s="5"/>
      <c r="AE5" s="5"/>
      <c r="AF5" s="5"/>
      <c r="AG5" s="2"/>
      <c r="AH5" s="3"/>
    </row>
    <row r="6" spans="1:34" ht="23.25" customHeight="1" x14ac:dyDescent="0.25">
      <c r="A6" s="22" t="s">
        <v>0</v>
      </c>
      <c r="B6" s="401" t="str">
        <f>+DecisionesdFondo!C12</f>
        <v>REGIMEN CAMBIARIO</v>
      </c>
      <c r="C6" s="402"/>
      <c r="D6" s="402"/>
      <c r="E6" s="402"/>
      <c r="F6" s="402"/>
      <c r="G6" s="402"/>
      <c r="H6" s="402"/>
      <c r="I6" s="402"/>
      <c r="J6" s="403"/>
      <c r="K6" s="21"/>
      <c r="L6" s="21"/>
      <c r="M6" s="21"/>
      <c r="N6" s="21"/>
      <c r="O6" s="21"/>
      <c r="P6" s="21"/>
      <c r="Q6" s="21"/>
      <c r="R6" s="21"/>
      <c r="S6" s="21"/>
      <c r="T6" s="21"/>
      <c r="U6" s="21"/>
    </row>
    <row r="7" spans="1:34" ht="23.25" customHeight="1" thickBot="1" x14ac:dyDescent="0.3">
      <c r="A7" s="18"/>
      <c r="B7" s="20"/>
      <c r="C7" s="19"/>
      <c r="D7" s="19"/>
      <c r="E7" s="19"/>
      <c r="F7" s="19"/>
      <c r="G7" s="19"/>
      <c r="H7" s="19"/>
      <c r="I7" s="19"/>
      <c r="J7" s="19"/>
      <c r="K7" s="19"/>
      <c r="L7" s="19"/>
      <c r="M7" s="19"/>
      <c r="N7" s="19"/>
      <c r="O7" s="19"/>
      <c r="P7" s="19"/>
      <c r="Q7" s="19"/>
      <c r="R7" s="19"/>
      <c r="S7" s="19"/>
      <c r="T7" s="19"/>
      <c r="U7" s="19"/>
    </row>
    <row r="8" spans="1:34" ht="20.25" customHeight="1" thickBot="1" x14ac:dyDescent="0.25">
      <c r="A8" s="394" t="s">
        <v>87</v>
      </c>
      <c r="B8" s="394" t="s">
        <v>32</v>
      </c>
      <c r="C8" s="395" t="str">
        <f>+DecisionesdFondo!C14:P14</f>
        <v xml:space="preserve">Decisiones de fondo emitidas dentro del término legal </v>
      </c>
      <c r="D8" s="395"/>
      <c r="E8" s="395"/>
      <c r="F8" s="395"/>
      <c r="G8" s="395"/>
      <c r="H8" s="395"/>
      <c r="I8" s="395"/>
      <c r="J8" s="396"/>
      <c r="K8" s="25"/>
      <c r="L8" s="25"/>
      <c r="M8" s="25"/>
      <c r="N8" s="25"/>
      <c r="O8" s="25"/>
      <c r="P8" s="25"/>
      <c r="Q8" s="25"/>
      <c r="R8" s="25"/>
      <c r="S8" s="25"/>
      <c r="T8" s="25"/>
      <c r="U8" s="25"/>
      <c r="V8" s="26"/>
      <c r="W8" s="26"/>
      <c r="X8" s="26"/>
    </row>
    <row r="9" spans="1:34" ht="41.25" customHeight="1" thickBot="1" x14ac:dyDescent="0.25">
      <c r="A9" s="394"/>
      <c r="B9" s="394"/>
      <c r="C9" s="142" t="s">
        <v>141</v>
      </c>
      <c r="D9" s="142" t="s">
        <v>88</v>
      </c>
      <c r="E9" s="142" t="s">
        <v>142</v>
      </c>
      <c r="F9" s="142" t="s">
        <v>88</v>
      </c>
      <c r="G9" s="142" t="s">
        <v>10</v>
      </c>
      <c r="H9" s="142" t="s">
        <v>88</v>
      </c>
      <c r="I9" s="291" t="s">
        <v>89</v>
      </c>
      <c r="J9" s="291"/>
      <c r="K9" s="23"/>
      <c r="L9" s="23"/>
      <c r="M9" s="23"/>
      <c r="N9" s="23"/>
      <c r="O9" s="23"/>
      <c r="P9" s="23"/>
      <c r="Q9" s="23"/>
      <c r="R9" s="23"/>
      <c r="S9" s="23"/>
      <c r="T9" s="24"/>
    </row>
    <row r="10" spans="1:34" ht="69.75" customHeight="1" x14ac:dyDescent="0.2">
      <c r="A10" s="397" t="s">
        <v>51</v>
      </c>
      <c r="B10" s="127" t="str">
        <f>DecisionesdFondo!B40</f>
        <v>Proyectos de decisión de fondo presentados en tiempo oportuno</v>
      </c>
      <c r="C10" s="148">
        <v>17</v>
      </c>
      <c r="D10" s="294">
        <f>IF(C10=0,"",C10/C11)</f>
        <v>1</v>
      </c>
      <c r="E10" s="148">
        <v>7</v>
      </c>
      <c r="F10" s="294">
        <f>IF(E10=0,"",E10/E11)</f>
        <v>1</v>
      </c>
      <c r="G10" s="145">
        <f>E10+C10</f>
        <v>24</v>
      </c>
      <c r="H10" s="294">
        <f>IF(G10=0,"",G10/G11)</f>
        <v>1</v>
      </c>
      <c r="I10" s="296"/>
      <c r="J10" s="296"/>
      <c r="K10" s="81"/>
      <c r="L10" s="295"/>
      <c r="M10" s="81"/>
      <c r="N10" s="295"/>
      <c r="O10" s="81"/>
      <c r="P10" s="295"/>
      <c r="Q10" s="81"/>
      <c r="R10" s="295"/>
      <c r="S10" s="81"/>
    </row>
    <row r="11" spans="1:34" ht="69" customHeight="1" thickBot="1" x14ac:dyDescent="0.25">
      <c r="A11" s="398"/>
      <c r="B11" s="129" t="str">
        <f>DecisionesdFondo!B41</f>
        <v>Proyectos de decisión de fondo presentados</v>
      </c>
      <c r="C11" s="148">
        <v>17</v>
      </c>
      <c r="D11" s="294"/>
      <c r="E11" s="148">
        <v>7</v>
      </c>
      <c r="F11" s="294"/>
      <c r="G11" s="145">
        <f>E11+C11</f>
        <v>24</v>
      </c>
      <c r="H11" s="294"/>
      <c r="I11" s="296"/>
      <c r="J11" s="296"/>
      <c r="K11" s="81"/>
      <c r="L11" s="295"/>
      <c r="M11" s="81"/>
      <c r="N11" s="295"/>
      <c r="O11" s="81"/>
      <c r="P11" s="295"/>
      <c r="Q11" s="81"/>
      <c r="R11" s="295"/>
      <c r="S11" s="81"/>
    </row>
    <row r="12" spans="1:34" x14ac:dyDescent="0.2">
      <c r="A12" s="14"/>
      <c r="B12" s="14"/>
      <c r="C12" s="81"/>
      <c r="D12" s="15"/>
      <c r="E12" s="81"/>
      <c r="F12" s="15"/>
      <c r="G12" s="15"/>
      <c r="H12" s="15"/>
      <c r="I12" s="81"/>
      <c r="J12" s="15"/>
      <c r="K12" s="81"/>
      <c r="L12" s="15"/>
      <c r="M12" s="81"/>
      <c r="N12" s="15"/>
      <c r="O12" s="81"/>
      <c r="P12" s="15"/>
      <c r="Q12" s="81"/>
      <c r="R12" s="15"/>
      <c r="S12" s="81"/>
      <c r="T12" s="82"/>
      <c r="U12" s="82"/>
    </row>
    <row r="13" spans="1:34" x14ac:dyDescent="0.2">
      <c r="A13" s="14"/>
      <c r="B13" s="14"/>
      <c r="C13" s="81"/>
      <c r="D13" s="15"/>
      <c r="E13" s="81"/>
      <c r="F13" s="15"/>
      <c r="G13" s="15"/>
      <c r="H13" s="15"/>
      <c r="I13" s="81"/>
      <c r="J13" s="15"/>
      <c r="K13" s="81"/>
      <c r="L13" s="15"/>
      <c r="M13" s="81"/>
      <c r="N13" s="15"/>
      <c r="O13" s="81"/>
      <c r="P13" s="15"/>
      <c r="Q13" s="81"/>
      <c r="R13" s="15"/>
      <c r="S13" s="81"/>
      <c r="T13" s="82"/>
      <c r="U13" s="82"/>
    </row>
    <row r="14" spans="1:34" x14ac:dyDescent="0.2">
      <c r="A14" s="149"/>
      <c r="B14" s="149" t="s">
        <v>147</v>
      </c>
      <c r="C14" s="81"/>
      <c r="D14" s="15"/>
      <c r="E14" s="81"/>
      <c r="F14" s="15"/>
      <c r="G14" s="15"/>
      <c r="H14" s="15"/>
      <c r="I14" s="81"/>
      <c r="J14" s="15"/>
      <c r="K14" s="81"/>
      <c r="L14" s="15"/>
      <c r="M14" s="81"/>
      <c r="N14" s="15"/>
      <c r="O14" s="81"/>
      <c r="P14" s="15"/>
      <c r="Q14" s="81"/>
      <c r="R14" s="15"/>
      <c r="S14" s="81"/>
      <c r="T14" s="82"/>
      <c r="U14" s="82"/>
    </row>
    <row r="15" spans="1:34" x14ac:dyDescent="0.2">
      <c r="A15" s="154" t="s">
        <v>127</v>
      </c>
      <c r="B15" s="150">
        <v>1</v>
      </c>
      <c r="C15" s="81"/>
      <c r="D15" s="15"/>
      <c r="E15" s="81"/>
      <c r="F15" s="15"/>
      <c r="G15" s="15"/>
      <c r="H15" s="15"/>
      <c r="I15" s="81"/>
      <c r="J15" s="15"/>
      <c r="K15" s="81"/>
      <c r="L15" s="15"/>
      <c r="M15" s="81"/>
      <c r="N15" s="15"/>
      <c r="O15" s="81"/>
      <c r="P15" s="15"/>
      <c r="Q15" s="81"/>
      <c r="R15" s="15"/>
      <c r="S15" s="81"/>
      <c r="T15" s="82"/>
      <c r="U15" s="82"/>
    </row>
    <row r="16" spans="1:34" x14ac:dyDescent="0.2">
      <c r="A16" s="154" t="s">
        <v>149</v>
      </c>
      <c r="B16" s="150">
        <v>16</v>
      </c>
      <c r="C16" s="11"/>
      <c r="D16" s="11"/>
      <c r="E16" s="11"/>
      <c r="F16" s="11"/>
      <c r="G16" s="11"/>
      <c r="H16" s="11"/>
      <c r="I16" s="11"/>
      <c r="J16" s="11"/>
      <c r="K16" s="11"/>
      <c r="L16" s="11"/>
      <c r="M16" s="11"/>
      <c r="N16" s="11"/>
      <c r="O16" s="11"/>
      <c r="P16" s="11"/>
      <c r="R16" s="11"/>
    </row>
    <row r="17" spans="1:18" x14ac:dyDescent="0.2">
      <c r="A17" s="155" t="s">
        <v>135</v>
      </c>
      <c r="B17" s="151">
        <f>SUM(B15:B16)</f>
        <v>17</v>
      </c>
      <c r="C17" s="11"/>
      <c r="D17" s="11"/>
      <c r="E17" s="11"/>
      <c r="F17" s="11"/>
      <c r="G17" s="11"/>
      <c r="H17" s="11"/>
      <c r="I17" s="11"/>
      <c r="J17" s="11"/>
      <c r="K17" s="11"/>
      <c r="L17" s="11"/>
      <c r="M17" s="11"/>
      <c r="N17" s="11"/>
      <c r="O17" s="11"/>
      <c r="P17" s="11"/>
      <c r="R17" s="11"/>
    </row>
    <row r="18" spans="1:18" x14ac:dyDescent="0.2">
      <c r="A18" s="156"/>
      <c r="B18" s="152"/>
      <c r="C18" s="11"/>
      <c r="D18" s="11"/>
      <c r="E18" s="11"/>
      <c r="F18" s="11"/>
      <c r="G18" s="11"/>
      <c r="H18" s="11"/>
      <c r="I18" s="11"/>
      <c r="J18" s="11"/>
      <c r="K18" s="11"/>
      <c r="L18" s="11"/>
      <c r="M18" s="11"/>
      <c r="N18" s="11"/>
      <c r="O18" s="11"/>
      <c r="P18" s="11"/>
      <c r="R18" s="11"/>
    </row>
    <row r="19" spans="1:18" x14ac:dyDescent="0.2">
      <c r="A19" s="156"/>
      <c r="B19" s="152"/>
      <c r="C19" s="11"/>
      <c r="D19" s="11"/>
      <c r="E19" s="11"/>
      <c r="F19" s="11"/>
      <c r="G19" s="11"/>
      <c r="H19" s="11"/>
      <c r="I19" s="11"/>
      <c r="J19" s="11"/>
      <c r="K19" s="11"/>
      <c r="L19" s="11"/>
      <c r="M19" s="11"/>
      <c r="N19" s="11"/>
      <c r="O19" s="11"/>
      <c r="P19" s="11"/>
      <c r="R19" s="11"/>
    </row>
    <row r="20" spans="1:18" x14ac:dyDescent="0.2">
      <c r="A20" s="149"/>
      <c r="B20" s="149" t="s">
        <v>148</v>
      </c>
      <c r="C20" s="11"/>
      <c r="D20" s="11"/>
      <c r="E20" s="11"/>
      <c r="F20" s="11"/>
      <c r="G20" s="11"/>
      <c r="H20" s="11"/>
      <c r="I20" s="11"/>
      <c r="J20" s="11"/>
      <c r="K20" s="11"/>
      <c r="L20" s="11"/>
      <c r="M20" s="11"/>
      <c r="N20" s="11"/>
      <c r="O20" s="11"/>
      <c r="P20" s="11"/>
      <c r="R20" s="11"/>
    </row>
    <row r="21" spans="1:18" x14ac:dyDescent="0.2">
      <c r="A21" s="154" t="s">
        <v>127</v>
      </c>
      <c r="B21" s="150">
        <v>1</v>
      </c>
      <c r="C21" s="11"/>
      <c r="D21" s="11"/>
      <c r="E21" s="11"/>
      <c r="F21" s="11"/>
      <c r="G21" s="11"/>
      <c r="H21" s="11"/>
      <c r="I21" s="11"/>
      <c r="J21" s="11"/>
      <c r="K21" s="11"/>
      <c r="L21" s="11"/>
      <c r="M21" s="11"/>
      <c r="N21" s="11"/>
      <c r="O21" s="11"/>
      <c r="P21" s="11"/>
      <c r="R21" s="11"/>
    </row>
    <row r="22" spans="1:18" x14ac:dyDescent="0.2">
      <c r="A22" s="154" t="s">
        <v>172</v>
      </c>
      <c r="B22" s="150">
        <v>6</v>
      </c>
      <c r="C22" s="11"/>
      <c r="D22" s="11"/>
      <c r="E22" s="11"/>
      <c r="F22" s="11"/>
      <c r="G22" s="11"/>
      <c r="H22" s="11"/>
      <c r="I22" s="11"/>
      <c r="J22" s="11"/>
      <c r="K22" s="11"/>
      <c r="L22" s="11"/>
      <c r="M22" s="11"/>
      <c r="N22" s="11"/>
      <c r="O22" s="11"/>
      <c r="P22" s="11"/>
      <c r="R22" s="11"/>
    </row>
    <row r="23" spans="1:18" x14ac:dyDescent="0.2">
      <c r="A23" s="157" t="s">
        <v>135</v>
      </c>
      <c r="B23" s="158">
        <f>SUM(B21:B22)</f>
        <v>7</v>
      </c>
      <c r="C23" s="11"/>
      <c r="D23" s="11"/>
      <c r="E23" s="11"/>
      <c r="F23" s="11"/>
      <c r="G23" s="11"/>
      <c r="H23" s="11"/>
      <c r="I23" s="11"/>
      <c r="J23" s="11"/>
      <c r="K23" s="11"/>
      <c r="L23" s="11"/>
      <c r="M23" s="11"/>
      <c r="N23" s="11"/>
      <c r="O23" s="11"/>
      <c r="P23" s="11"/>
      <c r="R23" s="11"/>
    </row>
    <row r="24" spans="1:18" x14ac:dyDescent="0.2">
      <c r="C24" s="11"/>
      <c r="D24" s="11"/>
      <c r="E24" s="11"/>
      <c r="F24" s="11"/>
      <c r="G24" s="11"/>
      <c r="H24" s="11"/>
      <c r="I24" s="11"/>
      <c r="J24" s="11"/>
      <c r="K24" s="11"/>
      <c r="L24" s="11"/>
      <c r="M24" s="11"/>
      <c r="N24" s="11"/>
      <c r="O24" s="11"/>
      <c r="P24" s="11"/>
      <c r="R24" s="11"/>
    </row>
    <row r="25" spans="1:18" x14ac:dyDescent="0.2">
      <c r="C25" s="11"/>
      <c r="D25" s="11"/>
      <c r="E25" s="11"/>
      <c r="F25" s="11"/>
      <c r="G25" s="11"/>
      <c r="H25" s="11"/>
      <c r="I25" s="11"/>
      <c r="J25" s="11"/>
      <c r="K25" s="11"/>
      <c r="L25" s="11"/>
      <c r="M25" s="11"/>
      <c r="N25" s="11"/>
      <c r="O25" s="11"/>
      <c r="P25" s="11"/>
      <c r="R25" s="11"/>
    </row>
    <row r="26" spans="1:18" x14ac:dyDescent="0.2">
      <c r="C26" s="11"/>
      <c r="D26" s="11"/>
      <c r="E26" s="11"/>
      <c r="F26" s="11"/>
      <c r="G26" s="11"/>
      <c r="H26" s="11"/>
      <c r="I26" s="11"/>
      <c r="J26" s="11"/>
      <c r="K26" s="11"/>
      <c r="L26" s="11"/>
      <c r="M26" s="11"/>
      <c r="N26" s="11"/>
      <c r="O26" s="11"/>
      <c r="P26" s="11"/>
      <c r="R26" s="11"/>
    </row>
    <row r="27" spans="1:18" x14ac:dyDescent="0.2">
      <c r="C27" s="11"/>
      <c r="D27" s="11"/>
      <c r="E27" s="11"/>
      <c r="F27" s="11"/>
      <c r="G27" s="11"/>
      <c r="H27" s="11"/>
      <c r="I27" s="11"/>
      <c r="J27" s="11"/>
      <c r="K27" s="11"/>
      <c r="L27" s="11"/>
      <c r="M27" s="11"/>
      <c r="N27" s="11"/>
      <c r="O27" s="11"/>
      <c r="P27" s="11"/>
      <c r="R27" s="11"/>
    </row>
    <row r="28" spans="1:18" x14ac:dyDescent="0.2">
      <c r="C28" s="11"/>
      <c r="D28" s="11"/>
      <c r="E28" s="11"/>
      <c r="F28" s="11"/>
      <c r="G28" s="11"/>
      <c r="H28" s="11"/>
      <c r="I28" s="11"/>
      <c r="J28" s="11"/>
      <c r="K28" s="11"/>
      <c r="L28" s="11"/>
      <c r="M28" s="11"/>
      <c r="N28" s="11"/>
      <c r="O28" s="11"/>
      <c r="P28" s="11"/>
      <c r="R28" s="11"/>
    </row>
    <row r="29" spans="1:18" x14ac:dyDescent="0.2">
      <c r="C29" s="11"/>
      <c r="D29" s="11"/>
      <c r="E29" s="11"/>
      <c r="F29" s="11"/>
      <c r="G29" s="11"/>
      <c r="H29" s="11"/>
      <c r="I29" s="11"/>
      <c r="J29" s="11"/>
      <c r="K29" s="11"/>
      <c r="L29" s="11"/>
      <c r="M29" s="11"/>
      <c r="N29" s="11"/>
      <c r="O29" s="11"/>
      <c r="P29" s="11"/>
      <c r="R29" s="11"/>
    </row>
    <row r="30" spans="1:18" x14ac:dyDescent="0.2">
      <c r="C30" s="11"/>
      <c r="D30" s="11"/>
      <c r="E30" s="11"/>
      <c r="F30" s="11"/>
      <c r="G30" s="11"/>
      <c r="H30" s="11"/>
      <c r="I30" s="11"/>
      <c r="J30" s="11"/>
      <c r="K30" s="11"/>
      <c r="L30" s="11"/>
      <c r="M30" s="11"/>
      <c r="N30" s="11"/>
      <c r="O30" s="11"/>
      <c r="P30" s="11"/>
    </row>
    <row r="31" spans="1:18" x14ac:dyDescent="0.2">
      <c r="C31" s="11"/>
      <c r="D31" s="11"/>
      <c r="E31" s="11"/>
      <c r="F31" s="11"/>
      <c r="G31" s="11"/>
      <c r="H31" s="11"/>
      <c r="I31" s="11"/>
      <c r="J31" s="11"/>
      <c r="K31" s="11"/>
      <c r="L31" s="11"/>
      <c r="M31" s="11"/>
      <c r="N31" s="11"/>
      <c r="O31" s="11"/>
      <c r="P31" s="11"/>
    </row>
    <row r="32" spans="1:18" x14ac:dyDescent="0.2">
      <c r="C32" s="11"/>
      <c r="D32" s="11"/>
      <c r="E32" s="11"/>
      <c r="F32" s="11"/>
      <c r="G32" s="11"/>
      <c r="H32" s="11"/>
      <c r="I32" s="11"/>
      <c r="J32" s="11"/>
      <c r="K32" s="11"/>
      <c r="L32" s="11"/>
      <c r="M32" s="11"/>
      <c r="N32" s="11"/>
      <c r="O32" s="11"/>
      <c r="P32" s="11"/>
    </row>
    <row r="33" spans="3:16" x14ac:dyDescent="0.2">
      <c r="C33" s="11"/>
      <c r="D33" s="11"/>
      <c r="E33" s="11"/>
      <c r="F33" s="11"/>
      <c r="G33" s="11"/>
      <c r="H33" s="11"/>
      <c r="I33" s="11"/>
      <c r="J33" s="11"/>
      <c r="K33" s="11"/>
      <c r="L33" s="11"/>
      <c r="M33" s="11"/>
      <c r="N33" s="11"/>
      <c r="O33" s="11"/>
      <c r="P33" s="11"/>
    </row>
    <row r="34" spans="3:16" x14ac:dyDescent="0.2">
      <c r="C34" s="11"/>
      <c r="D34" s="11"/>
      <c r="E34" s="11"/>
      <c r="F34" s="11"/>
      <c r="G34" s="11"/>
      <c r="H34" s="11"/>
      <c r="I34" s="11"/>
      <c r="J34" s="11"/>
      <c r="K34" s="11"/>
      <c r="L34" s="11"/>
      <c r="M34" s="11"/>
      <c r="N34" s="11"/>
      <c r="O34" s="11"/>
      <c r="P34" s="11"/>
    </row>
    <row r="35" spans="3:16" x14ac:dyDescent="0.2">
      <c r="C35" s="11"/>
      <c r="D35" s="11"/>
      <c r="E35" s="11"/>
      <c r="F35" s="11"/>
      <c r="G35" s="11"/>
      <c r="H35" s="11"/>
      <c r="I35" s="11"/>
      <c r="J35" s="11"/>
      <c r="K35" s="11"/>
      <c r="L35" s="11"/>
      <c r="M35" s="11"/>
      <c r="N35" s="11"/>
      <c r="O35" s="11"/>
      <c r="P35" s="11"/>
    </row>
    <row r="36" spans="3:16" x14ac:dyDescent="0.2">
      <c r="C36" s="11"/>
      <c r="D36" s="11"/>
      <c r="E36" s="11"/>
      <c r="F36" s="11"/>
      <c r="G36" s="11"/>
      <c r="H36" s="11"/>
      <c r="I36" s="11"/>
      <c r="J36" s="11"/>
      <c r="K36" s="11"/>
      <c r="L36" s="11"/>
      <c r="M36" s="11"/>
      <c r="N36" s="11"/>
      <c r="O36" s="11"/>
      <c r="P36" s="11"/>
    </row>
    <row r="37" spans="3:16" x14ac:dyDescent="0.2">
      <c r="C37" s="11"/>
      <c r="D37" s="11"/>
      <c r="E37" s="11"/>
      <c r="F37" s="11"/>
      <c r="G37" s="11"/>
      <c r="H37" s="11"/>
      <c r="I37" s="11"/>
      <c r="J37" s="11"/>
      <c r="K37" s="11"/>
      <c r="L37" s="11"/>
      <c r="M37" s="11"/>
      <c r="N37" s="11"/>
      <c r="O37" s="11"/>
      <c r="P37" s="11"/>
    </row>
    <row r="38" spans="3:16" x14ac:dyDescent="0.2">
      <c r="C38" s="11"/>
      <c r="D38" s="11"/>
      <c r="E38" s="11"/>
      <c r="F38" s="11"/>
      <c r="G38" s="11"/>
      <c r="H38" s="11"/>
      <c r="I38" s="11"/>
      <c r="J38" s="11"/>
      <c r="K38" s="11"/>
      <c r="L38" s="11"/>
      <c r="M38" s="11"/>
      <c r="N38" s="11"/>
      <c r="O38" s="11"/>
      <c r="P38" s="11"/>
    </row>
    <row r="39" spans="3:16" x14ac:dyDescent="0.2">
      <c r="C39" s="11"/>
      <c r="D39" s="11"/>
      <c r="E39" s="11"/>
      <c r="F39" s="11"/>
      <c r="G39" s="11"/>
      <c r="H39" s="11"/>
      <c r="I39" s="11"/>
      <c r="J39" s="11"/>
      <c r="K39" s="11"/>
      <c r="L39" s="11"/>
      <c r="M39" s="11"/>
      <c r="N39" s="11"/>
      <c r="O39" s="11"/>
      <c r="P39" s="11"/>
    </row>
    <row r="40" spans="3:16" x14ac:dyDescent="0.2">
      <c r="C40" s="11"/>
      <c r="D40" s="11"/>
      <c r="E40" s="11"/>
      <c r="F40" s="11"/>
      <c r="G40" s="11"/>
      <c r="H40" s="11"/>
      <c r="I40" s="11"/>
      <c r="J40" s="11"/>
      <c r="K40" s="11"/>
      <c r="L40" s="11"/>
      <c r="M40" s="11"/>
      <c r="N40" s="11"/>
      <c r="O40" s="11"/>
      <c r="P40" s="11"/>
    </row>
    <row r="41" spans="3:16" x14ac:dyDescent="0.2">
      <c r="C41" s="11"/>
      <c r="D41" s="11"/>
      <c r="E41" s="11"/>
      <c r="F41" s="11"/>
      <c r="G41" s="11"/>
      <c r="H41" s="11"/>
      <c r="I41" s="11"/>
      <c r="J41" s="11"/>
      <c r="K41" s="11"/>
      <c r="L41" s="11"/>
      <c r="M41" s="11"/>
      <c r="N41" s="11"/>
      <c r="O41" s="11"/>
      <c r="P41" s="11"/>
    </row>
    <row r="42" spans="3:16" x14ac:dyDescent="0.2">
      <c r="C42" s="11"/>
      <c r="D42" s="11"/>
      <c r="E42" s="11"/>
      <c r="F42" s="11"/>
      <c r="G42" s="11"/>
      <c r="H42" s="11"/>
      <c r="I42" s="11"/>
      <c r="J42" s="11"/>
      <c r="K42" s="11"/>
      <c r="L42" s="11"/>
      <c r="M42" s="11"/>
      <c r="N42" s="11"/>
      <c r="O42" s="11"/>
      <c r="P42" s="11"/>
    </row>
    <row r="43" spans="3:16" x14ac:dyDescent="0.2">
      <c r="C43" s="11"/>
      <c r="D43" s="11"/>
      <c r="E43" s="11"/>
      <c r="F43" s="11"/>
      <c r="G43" s="11"/>
      <c r="H43" s="11"/>
      <c r="I43" s="11"/>
      <c r="J43" s="11"/>
      <c r="K43" s="11"/>
      <c r="L43" s="11"/>
      <c r="M43" s="11"/>
      <c r="N43" s="11"/>
      <c r="O43" s="11"/>
      <c r="P43" s="11"/>
    </row>
    <row r="44" spans="3:16" x14ac:dyDescent="0.2">
      <c r="C44" s="11"/>
      <c r="D44" s="11"/>
      <c r="E44" s="11"/>
      <c r="F44" s="11"/>
      <c r="G44" s="11"/>
      <c r="H44" s="11"/>
      <c r="I44" s="11"/>
      <c r="J44" s="11"/>
      <c r="K44" s="11"/>
      <c r="L44" s="11"/>
      <c r="M44" s="11"/>
      <c r="N44" s="11"/>
      <c r="O44" s="11"/>
      <c r="P44" s="11"/>
    </row>
    <row r="45" spans="3:16" x14ac:dyDescent="0.2">
      <c r="C45" s="11"/>
      <c r="D45" s="11"/>
      <c r="E45" s="11"/>
      <c r="F45" s="11"/>
      <c r="G45" s="11"/>
      <c r="H45" s="11"/>
      <c r="I45" s="11"/>
      <c r="J45" s="11"/>
      <c r="K45" s="11"/>
      <c r="L45" s="11"/>
      <c r="M45" s="11"/>
      <c r="N45" s="11"/>
      <c r="O45" s="11"/>
      <c r="P45" s="11"/>
    </row>
    <row r="46" spans="3:16" x14ac:dyDescent="0.2">
      <c r="C46" s="11"/>
      <c r="D46" s="11"/>
      <c r="E46" s="11"/>
      <c r="F46" s="11"/>
      <c r="G46" s="11"/>
      <c r="H46" s="11"/>
      <c r="I46" s="11"/>
      <c r="J46" s="11"/>
      <c r="K46" s="11"/>
      <c r="L46" s="11"/>
      <c r="M46" s="11"/>
      <c r="N46" s="11"/>
      <c r="O46" s="11"/>
      <c r="P46" s="11"/>
    </row>
    <row r="47" spans="3:16" x14ac:dyDescent="0.2">
      <c r="C47" s="11"/>
      <c r="D47" s="11"/>
      <c r="E47" s="11"/>
      <c r="F47" s="11"/>
      <c r="G47" s="11"/>
      <c r="H47" s="11"/>
      <c r="I47" s="11"/>
      <c r="J47" s="11"/>
      <c r="K47" s="11"/>
      <c r="L47" s="11"/>
      <c r="M47" s="11"/>
      <c r="N47" s="11"/>
      <c r="O47" s="11"/>
      <c r="P47" s="11"/>
    </row>
    <row r="48" spans="3:16" x14ac:dyDescent="0.2">
      <c r="C48" s="11"/>
      <c r="D48" s="11"/>
      <c r="E48" s="11"/>
      <c r="F48" s="11"/>
      <c r="G48" s="11"/>
      <c r="H48" s="11"/>
      <c r="I48" s="11"/>
      <c r="J48" s="11"/>
      <c r="K48" s="11"/>
      <c r="L48" s="11"/>
      <c r="M48" s="11"/>
      <c r="N48" s="11"/>
      <c r="O48" s="11"/>
      <c r="P48" s="11"/>
    </row>
    <row r="49" spans="3:16" x14ac:dyDescent="0.2">
      <c r="C49" s="11"/>
      <c r="D49" s="11"/>
      <c r="E49" s="11"/>
      <c r="F49" s="11"/>
      <c r="G49" s="11"/>
      <c r="H49" s="11"/>
      <c r="I49" s="11"/>
      <c r="J49" s="11"/>
      <c r="K49" s="11"/>
      <c r="L49" s="11"/>
      <c r="M49" s="11"/>
      <c r="N49" s="11"/>
      <c r="O49" s="11"/>
      <c r="P49" s="11"/>
    </row>
    <row r="50" spans="3:16" x14ac:dyDescent="0.2">
      <c r="C50" s="11"/>
      <c r="D50" s="11"/>
      <c r="E50" s="11"/>
      <c r="F50" s="11"/>
      <c r="G50" s="11"/>
      <c r="H50" s="11"/>
      <c r="I50" s="11"/>
      <c r="J50" s="11"/>
      <c r="K50" s="11"/>
      <c r="L50" s="11"/>
      <c r="M50" s="11"/>
      <c r="N50" s="11"/>
      <c r="O50" s="11"/>
      <c r="P50" s="11"/>
    </row>
    <row r="51" spans="3:16" x14ac:dyDescent="0.2">
      <c r="C51" s="11"/>
      <c r="D51" s="11"/>
      <c r="E51" s="11"/>
      <c r="F51" s="11"/>
      <c r="G51" s="11"/>
      <c r="H51" s="11"/>
      <c r="I51" s="11"/>
      <c r="J51" s="11"/>
      <c r="K51" s="11"/>
      <c r="L51" s="11"/>
      <c r="M51" s="11"/>
      <c r="N51" s="11"/>
      <c r="O51" s="11"/>
      <c r="P51" s="11"/>
    </row>
    <row r="52" spans="3:16" x14ac:dyDescent="0.2">
      <c r="C52" s="11"/>
      <c r="D52" s="11"/>
      <c r="E52" s="11"/>
      <c r="F52" s="11"/>
      <c r="G52" s="11"/>
      <c r="H52" s="11"/>
      <c r="I52" s="11"/>
      <c r="J52" s="11"/>
      <c r="K52" s="11"/>
      <c r="L52" s="11"/>
      <c r="M52" s="11"/>
      <c r="N52" s="11"/>
      <c r="O52" s="11"/>
      <c r="P52" s="11"/>
    </row>
    <row r="53" spans="3:16" x14ac:dyDescent="0.2">
      <c r="C53" s="11"/>
      <c r="D53" s="11"/>
      <c r="E53" s="11"/>
      <c r="F53" s="11"/>
      <c r="G53" s="11"/>
      <c r="H53" s="11"/>
      <c r="I53" s="11"/>
      <c r="J53" s="11"/>
      <c r="K53" s="11"/>
      <c r="L53" s="11"/>
      <c r="M53" s="11"/>
      <c r="N53" s="11"/>
      <c r="O53" s="11"/>
      <c r="P53" s="11"/>
    </row>
    <row r="54" spans="3:16" x14ac:dyDescent="0.2">
      <c r="C54" s="11"/>
      <c r="D54" s="11"/>
      <c r="E54" s="11"/>
      <c r="F54" s="11"/>
      <c r="G54" s="11"/>
      <c r="H54" s="11"/>
      <c r="I54" s="11"/>
      <c r="J54" s="11"/>
      <c r="K54" s="11"/>
      <c r="L54" s="11"/>
      <c r="M54" s="11"/>
      <c r="N54" s="11"/>
      <c r="O54" s="11"/>
      <c r="P54" s="11"/>
    </row>
    <row r="55" spans="3:16" x14ac:dyDescent="0.2">
      <c r="C55" s="11"/>
      <c r="D55" s="11"/>
      <c r="E55" s="11"/>
      <c r="F55" s="11"/>
      <c r="G55" s="11"/>
      <c r="H55" s="11"/>
      <c r="I55" s="11"/>
      <c r="J55" s="11"/>
      <c r="K55" s="11"/>
      <c r="L55" s="11"/>
      <c r="M55" s="11"/>
      <c r="N55" s="11"/>
      <c r="O55" s="11"/>
      <c r="P55" s="11"/>
    </row>
    <row r="56" spans="3:16" x14ac:dyDescent="0.2">
      <c r="C56" s="11"/>
      <c r="D56" s="11"/>
      <c r="E56" s="11"/>
      <c r="F56" s="11"/>
      <c r="G56" s="11"/>
      <c r="H56" s="11"/>
      <c r="I56" s="11"/>
      <c r="J56" s="11"/>
      <c r="K56" s="11"/>
      <c r="L56" s="11"/>
      <c r="M56" s="11"/>
      <c r="N56" s="11"/>
      <c r="O56" s="11"/>
      <c r="P56" s="11"/>
    </row>
    <row r="57" spans="3:16" x14ac:dyDescent="0.2">
      <c r="C57" s="11"/>
      <c r="D57" s="11"/>
      <c r="E57" s="11"/>
      <c r="F57" s="11"/>
      <c r="G57" s="11"/>
      <c r="H57" s="11"/>
      <c r="I57" s="11"/>
      <c r="J57" s="11"/>
      <c r="K57" s="11"/>
      <c r="L57" s="11"/>
      <c r="M57" s="11"/>
      <c r="N57" s="11"/>
      <c r="O57" s="11"/>
      <c r="P57" s="11"/>
    </row>
    <row r="58" spans="3:16" x14ac:dyDescent="0.2">
      <c r="C58" s="11"/>
      <c r="D58" s="11"/>
      <c r="E58" s="11"/>
      <c r="F58" s="11"/>
      <c r="G58" s="11"/>
      <c r="H58" s="11"/>
      <c r="I58" s="11"/>
      <c r="J58" s="11"/>
      <c r="K58" s="11"/>
      <c r="L58" s="11"/>
      <c r="M58" s="11"/>
      <c r="N58" s="11"/>
      <c r="O58" s="11"/>
      <c r="P58" s="11"/>
    </row>
    <row r="59" spans="3:16" x14ac:dyDescent="0.2">
      <c r="C59" s="11"/>
      <c r="D59" s="11"/>
      <c r="E59" s="11"/>
      <c r="F59" s="11"/>
      <c r="G59" s="11"/>
      <c r="H59" s="11"/>
      <c r="I59" s="11"/>
      <c r="J59" s="11"/>
      <c r="K59" s="11"/>
      <c r="L59" s="11"/>
      <c r="M59" s="11"/>
      <c r="N59" s="11"/>
      <c r="O59" s="11"/>
      <c r="P59" s="11"/>
    </row>
    <row r="60" spans="3:16" x14ac:dyDescent="0.2">
      <c r="C60" s="11"/>
      <c r="D60" s="11"/>
      <c r="E60" s="11"/>
      <c r="F60" s="11"/>
      <c r="G60" s="11"/>
      <c r="H60" s="11"/>
      <c r="I60" s="11"/>
      <c r="J60" s="11"/>
      <c r="K60" s="11"/>
      <c r="L60" s="11"/>
      <c r="M60" s="11"/>
      <c r="N60" s="11"/>
      <c r="O60" s="11"/>
      <c r="P60" s="11"/>
    </row>
    <row r="61" spans="3:16" x14ac:dyDescent="0.2">
      <c r="C61" s="11"/>
      <c r="D61" s="11"/>
      <c r="E61" s="11"/>
      <c r="F61" s="11"/>
      <c r="G61" s="11"/>
      <c r="H61" s="11"/>
      <c r="I61" s="11"/>
      <c r="J61" s="11"/>
      <c r="K61" s="11"/>
      <c r="L61" s="11"/>
      <c r="M61" s="11"/>
      <c r="N61" s="11"/>
      <c r="O61" s="11"/>
      <c r="P61" s="11"/>
    </row>
    <row r="62" spans="3:16" x14ac:dyDescent="0.2">
      <c r="C62" s="11"/>
      <c r="D62" s="11"/>
      <c r="E62" s="11"/>
      <c r="F62" s="11"/>
      <c r="G62" s="11"/>
      <c r="H62" s="11"/>
      <c r="I62" s="11"/>
      <c r="J62" s="11"/>
      <c r="K62" s="11"/>
      <c r="L62" s="11"/>
      <c r="M62" s="11"/>
      <c r="N62" s="11"/>
      <c r="O62" s="11"/>
      <c r="P62" s="11"/>
    </row>
    <row r="63" spans="3:16" x14ac:dyDescent="0.2">
      <c r="C63" s="11"/>
      <c r="D63" s="11"/>
      <c r="E63" s="11"/>
      <c r="F63" s="11"/>
      <c r="G63" s="11"/>
      <c r="H63" s="11"/>
      <c r="I63" s="11"/>
      <c r="J63" s="11"/>
      <c r="K63" s="11"/>
      <c r="L63" s="11"/>
      <c r="M63" s="11"/>
      <c r="N63" s="11"/>
      <c r="O63" s="11"/>
      <c r="P63" s="11"/>
    </row>
    <row r="64" spans="3:16" x14ac:dyDescent="0.2">
      <c r="C64" s="11"/>
      <c r="D64" s="11"/>
      <c r="E64" s="11"/>
      <c r="F64" s="11"/>
      <c r="G64" s="11"/>
      <c r="H64" s="11"/>
      <c r="I64" s="11"/>
      <c r="J64" s="11"/>
      <c r="K64" s="11"/>
      <c r="L64" s="11"/>
      <c r="M64" s="11"/>
      <c r="N64" s="11"/>
      <c r="O64" s="11"/>
      <c r="P64" s="11"/>
    </row>
    <row r="65" spans="2:19" x14ac:dyDescent="0.2">
      <c r="C65" s="11"/>
      <c r="D65" s="11"/>
      <c r="E65" s="11"/>
      <c r="F65" s="11"/>
      <c r="G65" s="11"/>
      <c r="H65" s="11"/>
      <c r="I65" s="11"/>
      <c r="J65" s="11"/>
      <c r="K65" s="11"/>
      <c r="L65" s="11"/>
      <c r="M65" s="11"/>
      <c r="N65" s="11"/>
      <c r="O65" s="11"/>
      <c r="P65" s="11"/>
    </row>
    <row r="66" spans="2:19" x14ac:dyDescent="0.2">
      <c r="C66" s="11"/>
      <c r="D66" s="11"/>
      <c r="E66" s="11"/>
      <c r="F66" s="11"/>
      <c r="G66" s="11"/>
      <c r="H66" s="11"/>
      <c r="I66" s="11"/>
      <c r="J66" s="11"/>
      <c r="K66" s="11"/>
      <c r="L66" s="11"/>
      <c r="M66" s="11"/>
      <c r="N66" s="11"/>
      <c r="O66" s="11"/>
      <c r="P66" s="11"/>
    </row>
    <row r="76" spans="2:19" x14ac:dyDescent="0.2">
      <c r="B76" s="12"/>
      <c r="C76" s="13"/>
      <c r="D76" s="13"/>
      <c r="E76" s="13"/>
      <c r="F76" s="13"/>
      <c r="G76" s="13"/>
      <c r="H76" s="13"/>
      <c r="I76" s="13"/>
      <c r="J76" s="13"/>
      <c r="K76" s="13"/>
      <c r="L76" s="13"/>
      <c r="M76" s="13"/>
      <c r="N76" s="13"/>
      <c r="O76" s="13"/>
      <c r="P76" s="13"/>
      <c r="Q76" s="13"/>
      <c r="R76" s="13"/>
      <c r="S76" s="13"/>
    </row>
    <row r="77" spans="2:19" x14ac:dyDescent="0.2">
      <c r="B77" s="14"/>
      <c r="C77" s="13"/>
      <c r="D77" s="13"/>
      <c r="E77" s="13"/>
      <c r="F77" s="13"/>
      <c r="G77" s="13"/>
      <c r="H77" s="13"/>
      <c r="I77" s="13"/>
      <c r="J77" s="13"/>
      <c r="K77" s="13"/>
      <c r="L77" s="13"/>
      <c r="M77" s="13"/>
      <c r="N77" s="13"/>
      <c r="O77" s="13"/>
      <c r="P77" s="13"/>
      <c r="Q77" s="13"/>
      <c r="R77" s="13"/>
      <c r="S77" s="13"/>
    </row>
  </sheetData>
  <mergeCells count="23">
    <mergeCell ref="A1:A4"/>
    <mergeCell ref="I1:J1"/>
    <mergeCell ref="I2:J2"/>
    <mergeCell ref="I3:J3"/>
    <mergeCell ref="I4:J4"/>
    <mergeCell ref="D10:D11"/>
    <mergeCell ref="F10:F11"/>
    <mergeCell ref="H10:H11"/>
    <mergeCell ref="B1:H1"/>
    <mergeCell ref="B2:H2"/>
    <mergeCell ref="B3:H3"/>
    <mergeCell ref="B4:H4"/>
    <mergeCell ref="L10:L11"/>
    <mergeCell ref="N10:N11"/>
    <mergeCell ref="P10:P11"/>
    <mergeCell ref="I10:J11"/>
    <mergeCell ref="R10:R11"/>
    <mergeCell ref="B6:J6"/>
    <mergeCell ref="A8:A9"/>
    <mergeCell ref="B8:B9"/>
    <mergeCell ref="C8:J8"/>
    <mergeCell ref="I9:J9"/>
    <mergeCell ref="A10:A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Z178"/>
  <sheetViews>
    <sheetView topLeftCell="A67" zoomScale="90" zoomScaleNormal="90" workbookViewId="0">
      <selection activeCell="C73" sqref="C73:P73"/>
    </sheetView>
  </sheetViews>
  <sheetFormatPr baseColWidth="10" defaultColWidth="9.140625" defaultRowHeight="12.75" x14ac:dyDescent="0.2"/>
  <cols>
    <col min="1" max="1" width="1" style="29" customWidth="1"/>
    <col min="2" max="2" width="30" style="29" customWidth="1"/>
    <col min="3" max="3" width="16.85546875" style="29" customWidth="1"/>
    <col min="4" max="4" width="5" style="29" bestFit="1" customWidth="1"/>
    <col min="5" max="5" width="4.7109375" style="29" bestFit="1" customWidth="1"/>
    <col min="6" max="6" width="5.140625" style="29" bestFit="1" customWidth="1"/>
    <col min="7" max="7" width="5.42578125" style="29" bestFit="1" customWidth="1"/>
    <col min="8" max="8" width="5.140625" style="29" bestFit="1" customWidth="1"/>
    <col min="9" max="9" width="9.5703125" style="29" bestFit="1" customWidth="1"/>
    <col min="10" max="10" width="4.140625" style="29" bestFit="1" customWidth="1"/>
    <col min="11" max="11" width="6.42578125" style="29" bestFit="1" customWidth="1"/>
    <col min="12" max="12" width="4.85546875" style="29" bestFit="1" customWidth="1"/>
    <col min="13" max="13" width="8.42578125" style="29" customWidth="1"/>
    <col min="14" max="14" width="6.42578125" style="29" customWidth="1"/>
    <col min="15" max="15" width="8.7109375" style="29" customWidth="1"/>
    <col min="16" max="16" width="12.140625" style="29" customWidth="1"/>
    <col min="17" max="17" width="11.7109375" style="29" customWidth="1"/>
    <col min="18" max="18" width="12.28515625" style="29" customWidth="1"/>
    <col min="19" max="19" width="11.42578125" style="29" hidden="1" customWidth="1"/>
    <col min="20" max="16384" width="9.140625" style="29"/>
  </cols>
  <sheetData>
    <row r="1" spans="1:19" ht="5.25" customHeight="1" thickBot="1" x14ac:dyDescent="0.25"/>
    <row r="2" spans="1:19" ht="16.5" customHeight="1" x14ac:dyDescent="0.2">
      <c r="B2" s="263"/>
      <c r="C2" s="266" t="s">
        <v>58</v>
      </c>
      <c r="D2" s="267"/>
      <c r="E2" s="267"/>
      <c r="F2" s="267"/>
      <c r="G2" s="267"/>
      <c r="H2" s="267"/>
      <c r="I2" s="267"/>
      <c r="J2" s="267"/>
      <c r="K2" s="267"/>
      <c r="L2" s="267"/>
      <c r="M2" s="268"/>
      <c r="N2" s="269" t="s">
        <v>150</v>
      </c>
      <c r="O2" s="270"/>
      <c r="P2" s="271"/>
      <c r="S2" s="29">
        <v>0.8</v>
      </c>
    </row>
    <row r="3" spans="1:19" ht="15.75" customHeight="1" x14ac:dyDescent="0.2">
      <c r="B3" s="264"/>
      <c r="C3" s="272" t="s">
        <v>60</v>
      </c>
      <c r="D3" s="273"/>
      <c r="E3" s="273"/>
      <c r="F3" s="273"/>
      <c r="G3" s="273"/>
      <c r="H3" s="273"/>
      <c r="I3" s="273"/>
      <c r="J3" s="273"/>
      <c r="K3" s="273"/>
      <c r="L3" s="273"/>
      <c r="M3" s="274"/>
      <c r="N3" s="275" t="s">
        <v>151</v>
      </c>
      <c r="O3" s="276"/>
      <c r="P3" s="277"/>
      <c r="S3" s="29">
        <v>0.79998999999999998</v>
      </c>
    </row>
    <row r="4" spans="1:19" ht="15.75" customHeight="1" x14ac:dyDescent="0.2">
      <c r="B4" s="264"/>
      <c r="C4" s="272" t="s">
        <v>61</v>
      </c>
      <c r="D4" s="273"/>
      <c r="E4" s="273"/>
      <c r="F4" s="273"/>
      <c r="G4" s="273"/>
      <c r="H4" s="273"/>
      <c r="I4" s="273"/>
      <c r="J4" s="273"/>
      <c r="K4" s="273"/>
      <c r="L4" s="273"/>
      <c r="M4" s="274"/>
      <c r="N4" s="275" t="s">
        <v>152</v>
      </c>
      <c r="O4" s="276"/>
      <c r="P4" s="277"/>
      <c r="S4" s="29">
        <v>0.5</v>
      </c>
    </row>
    <row r="5" spans="1:19" ht="16.5" customHeight="1" thickBot="1" x14ac:dyDescent="0.25">
      <c r="B5" s="265"/>
      <c r="C5" s="278" t="s">
        <v>62</v>
      </c>
      <c r="D5" s="279"/>
      <c r="E5" s="279"/>
      <c r="F5" s="279"/>
      <c r="G5" s="279"/>
      <c r="H5" s="279"/>
      <c r="I5" s="279"/>
      <c r="J5" s="279"/>
      <c r="K5" s="279"/>
      <c r="L5" s="279"/>
      <c r="M5" s="280"/>
      <c r="N5" s="281" t="s">
        <v>63</v>
      </c>
      <c r="O5" s="282"/>
      <c r="P5" s="283"/>
      <c r="S5" s="29">
        <v>0.49998999999999999</v>
      </c>
    </row>
    <row r="6" spans="1:19" ht="3" customHeight="1" thickBot="1" x14ac:dyDescent="0.25"/>
    <row r="7" spans="1:19" ht="12.75" customHeight="1" x14ac:dyDescent="0.2">
      <c r="A7" s="30"/>
      <c r="B7" s="244" t="s">
        <v>66</v>
      </c>
      <c r="C7" s="245"/>
      <c r="D7" s="245"/>
      <c r="E7" s="245"/>
      <c r="F7" s="245"/>
      <c r="G7" s="245"/>
      <c r="H7" s="245"/>
      <c r="I7" s="245"/>
      <c r="J7" s="245"/>
      <c r="K7" s="245"/>
      <c r="L7" s="245"/>
      <c r="M7" s="245"/>
      <c r="N7" s="245"/>
      <c r="O7" s="245"/>
      <c r="P7" s="246"/>
      <c r="Q7" s="30"/>
    </row>
    <row r="8" spans="1:19" ht="13.5" customHeight="1" thickBot="1" x14ac:dyDescent="0.25">
      <c r="A8" s="30"/>
      <c r="B8" s="247"/>
      <c r="C8" s="248"/>
      <c r="D8" s="248"/>
      <c r="E8" s="248"/>
      <c r="F8" s="248"/>
      <c r="G8" s="248"/>
      <c r="H8" s="248"/>
      <c r="I8" s="248"/>
      <c r="J8" s="248"/>
      <c r="K8" s="248"/>
      <c r="L8" s="248"/>
      <c r="M8" s="248"/>
      <c r="N8" s="248"/>
      <c r="O8" s="248"/>
      <c r="P8" s="249"/>
      <c r="Q8" s="30"/>
    </row>
    <row r="9" spans="1:19" ht="6.75" customHeight="1" thickBot="1" x14ac:dyDescent="0.25">
      <c r="A9" s="30"/>
      <c r="B9" s="250"/>
      <c r="C9" s="250"/>
      <c r="D9" s="250"/>
      <c r="E9" s="250"/>
      <c r="F9" s="250"/>
      <c r="G9" s="250"/>
      <c r="H9" s="250"/>
      <c r="I9" s="250"/>
      <c r="J9" s="250"/>
      <c r="K9" s="250"/>
      <c r="L9" s="250"/>
      <c r="M9" s="250"/>
      <c r="N9" s="250"/>
      <c r="O9" s="250"/>
      <c r="P9" s="250"/>
      <c r="Q9" s="30"/>
    </row>
    <row r="10" spans="1:19" ht="26.25" customHeight="1" thickBot="1" x14ac:dyDescent="0.25">
      <c r="A10" s="30"/>
      <c r="B10" s="31" t="s">
        <v>76</v>
      </c>
      <c r="C10" s="251">
        <v>2023</v>
      </c>
      <c r="D10" s="252"/>
      <c r="E10" s="252"/>
      <c r="F10" s="252"/>
      <c r="G10" s="252"/>
      <c r="H10" s="252"/>
      <c r="I10" s="253"/>
      <c r="J10" s="254" t="s">
        <v>1</v>
      </c>
      <c r="K10" s="255"/>
      <c r="L10" s="255"/>
      <c r="M10" s="256"/>
      <c r="N10" s="257" t="s">
        <v>153</v>
      </c>
      <c r="O10" s="258"/>
      <c r="P10" s="259"/>
      <c r="Q10" s="30"/>
    </row>
    <row r="11" spans="1:19" ht="4.5" customHeight="1" thickBot="1" x14ac:dyDescent="0.25">
      <c r="A11" s="30"/>
      <c r="B11" s="391"/>
      <c r="C11" s="392"/>
      <c r="D11" s="392"/>
      <c r="E11" s="392"/>
      <c r="F11" s="392"/>
      <c r="G11" s="392"/>
      <c r="H11" s="392"/>
      <c r="I11" s="392"/>
      <c r="J11" s="392"/>
      <c r="K11" s="392"/>
      <c r="L11" s="392"/>
      <c r="M11" s="392"/>
      <c r="N11" s="392"/>
      <c r="O11" s="392"/>
      <c r="P11" s="393"/>
      <c r="Q11" s="30"/>
    </row>
    <row r="12" spans="1:19" ht="13.5" thickBot="1" x14ac:dyDescent="0.25">
      <c r="A12" s="30"/>
      <c r="B12" s="32" t="s">
        <v>0</v>
      </c>
      <c r="C12" s="348" t="s">
        <v>51</v>
      </c>
      <c r="D12" s="348"/>
      <c r="E12" s="348"/>
      <c r="F12" s="348"/>
      <c r="G12" s="348"/>
      <c r="H12" s="348"/>
      <c r="I12" s="348"/>
      <c r="J12" s="348"/>
      <c r="K12" s="348"/>
      <c r="L12" s="348"/>
      <c r="M12" s="348"/>
      <c r="N12" s="348"/>
      <c r="O12" s="348"/>
      <c r="P12" s="349"/>
      <c r="Q12" s="30"/>
    </row>
    <row r="13" spans="1:19" ht="4.5" customHeight="1" thickBot="1" x14ac:dyDescent="0.25">
      <c r="A13" s="30"/>
      <c r="B13" s="344"/>
      <c r="C13" s="345"/>
      <c r="D13" s="345"/>
      <c r="E13" s="345"/>
      <c r="F13" s="345"/>
      <c r="G13" s="345"/>
      <c r="H13" s="345"/>
      <c r="I13" s="345"/>
      <c r="J13" s="345"/>
      <c r="K13" s="345"/>
      <c r="L13" s="345"/>
      <c r="M13" s="345"/>
      <c r="N13" s="345"/>
      <c r="O13" s="345"/>
      <c r="P13" s="346"/>
      <c r="Q13" s="30"/>
    </row>
    <row r="14" spans="1:19" ht="13.5" thickBot="1" x14ac:dyDescent="0.25">
      <c r="A14" s="30"/>
      <c r="B14" s="32" t="s">
        <v>6</v>
      </c>
      <c r="C14" s="424" t="s">
        <v>116</v>
      </c>
      <c r="D14" s="386"/>
      <c r="E14" s="386"/>
      <c r="F14" s="386"/>
      <c r="G14" s="386"/>
      <c r="H14" s="386"/>
      <c r="I14" s="386"/>
      <c r="J14" s="386"/>
      <c r="K14" s="386"/>
      <c r="L14" s="386"/>
      <c r="M14" s="386"/>
      <c r="N14" s="386"/>
      <c r="O14" s="386"/>
      <c r="P14" s="387"/>
      <c r="Q14" s="30"/>
    </row>
    <row r="15" spans="1:19" ht="4.5" customHeight="1" thickBot="1" x14ac:dyDescent="0.25">
      <c r="A15" s="30"/>
      <c r="B15" s="357" t="s">
        <v>111</v>
      </c>
      <c r="C15" s="358"/>
      <c r="D15" s="358"/>
      <c r="E15" s="358"/>
      <c r="F15" s="358"/>
      <c r="G15" s="358"/>
      <c r="H15" s="358"/>
      <c r="I15" s="358"/>
      <c r="J15" s="358"/>
      <c r="K15" s="358"/>
      <c r="L15" s="358"/>
      <c r="M15" s="358"/>
      <c r="N15" s="358"/>
      <c r="O15" s="358"/>
      <c r="P15" s="359"/>
      <c r="Q15" s="30"/>
    </row>
    <row r="16" spans="1:19" ht="61.15" customHeight="1" thickBot="1" x14ac:dyDescent="0.25">
      <c r="A16" s="30"/>
      <c r="B16" s="32" t="s">
        <v>36</v>
      </c>
      <c r="C16" s="360" t="s">
        <v>169</v>
      </c>
      <c r="D16" s="466"/>
      <c r="E16" s="466"/>
      <c r="F16" s="466"/>
      <c r="G16" s="466"/>
      <c r="H16" s="466"/>
      <c r="I16" s="466"/>
      <c r="J16" s="466"/>
      <c r="K16" s="466"/>
      <c r="L16" s="466"/>
      <c r="M16" s="466"/>
      <c r="N16" s="466"/>
      <c r="O16" s="466"/>
      <c r="P16" s="467"/>
      <c r="Q16" s="30"/>
    </row>
    <row r="17" spans="1:17" ht="4.5" customHeight="1" thickBot="1" x14ac:dyDescent="0.25">
      <c r="A17" s="30"/>
      <c r="B17" s="357"/>
      <c r="C17" s="358"/>
      <c r="D17" s="358"/>
      <c r="E17" s="358"/>
      <c r="F17" s="358"/>
      <c r="G17" s="358"/>
      <c r="H17" s="358"/>
      <c r="I17" s="358"/>
      <c r="J17" s="358"/>
      <c r="K17" s="358"/>
      <c r="L17" s="358"/>
      <c r="M17" s="358"/>
      <c r="N17" s="358"/>
      <c r="O17" s="358"/>
      <c r="P17" s="359"/>
      <c r="Q17" s="30"/>
    </row>
    <row r="18" spans="1:17" ht="42.75" customHeight="1" thickBot="1" x14ac:dyDescent="0.25">
      <c r="A18" s="30"/>
      <c r="B18" s="32" t="s">
        <v>23</v>
      </c>
      <c r="C18" s="228" t="s">
        <v>175</v>
      </c>
      <c r="D18" s="229"/>
      <c r="E18" s="229"/>
      <c r="F18" s="229"/>
      <c r="G18" s="229"/>
      <c r="H18" s="229"/>
      <c r="I18" s="229"/>
      <c r="J18" s="229"/>
      <c r="K18" s="229"/>
      <c r="L18" s="229"/>
      <c r="M18" s="229"/>
      <c r="N18" s="229"/>
      <c r="O18" s="229"/>
      <c r="P18" s="230"/>
      <c r="Q18" s="30"/>
    </row>
    <row r="19" spans="1:17" ht="4.5" customHeight="1" thickBot="1" x14ac:dyDescent="0.25">
      <c r="A19" s="30"/>
      <c r="B19" s="378"/>
      <c r="C19" s="378"/>
      <c r="D19" s="378"/>
      <c r="E19" s="378"/>
      <c r="F19" s="378"/>
      <c r="G19" s="378"/>
      <c r="H19" s="378"/>
      <c r="I19" s="378"/>
      <c r="J19" s="378"/>
      <c r="K19" s="378"/>
      <c r="L19" s="378"/>
      <c r="M19" s="378"/>
      <c r="N19" s="378"/>
      <c r="O19" s="378"/>
      <c r="P19" s="378"/>
      <c r="Q19" s="30"/>
    </row>
    <row r="20" spans="1:17" ht="17.25" customHeight="1" thickBot="1" x14ac:dyDescent="0.25">
      <c r="A20" s="30"/>
      <c r="B20" s="298" t="s">
        <v>37</v>
      </c>
      <c r="C20" s="299"/>
      <c r="D20" s="299"/>
      <c r="E20" s="299"/>
      <c r="F20" s="299"/>
      <c r="G20" s="299"/>
      <c r="H20" s="299"/>
      <c r="I20" s="299"/>
      <c r="J20" s="299"/>
      <c r="K20" s="299"/>
      <c r="L20" s="299"/>
      <c r="M20" s="299"/>
      <c r="N20" s="299"/>
      <c r="O20" s="299"/>
      <c r="P20" s="300"/>
      <c r="Q20" s="30"/>
    </row>
    <row r="21" spans="1:17" ht="4.5" customHeight="1" thickBot="1" x14ac:dyDescent="0.25">
      <c r="A21" s="30"/>
      <c r="B21" s="379"/>
      <c r="C21" s="380"/>
      <c r="D21" s="380"/>
      <c r="E21" s="380"/>
      <c r="F21" s="380"/>
      <c r="G21" s="380"/>
      <c r="H21" s="380"/>
      <c r="I21" s="380"/>
      <c r="J21" s="380"/>
      <c r="K21" s="380"/>
      <c r="L21" s="380"/>
      <c r="M21" s="380"/>
      <c r="N21" s="380"/>
      <c r="O21" s="380"/>
      <c r="P21" s="381"/>
      <c r="Q21" s="30"/>
    </row>
    <row r="22" spans="1:17" ht="67.150000000000006" customHeight="1" thickBot="1" x14ac:dyDescent="0.25">
      <c r="A22" s="30"/>
      <c r="B22" s="32" t="s">
        <v>3</v>
      </c>
      <c r="C22" s="382" t="s">
        <v>159</v>
      </c>
      <c r="D22" s="383"/>
      <c r="E22" s="383"/>
      <c r="F22" s="383"/>
      <c r="G22" s="383"/>
      <c r="H22" s="383"/>
      <c r="I22" s="383"/>
      <c r="J22" s="383"/>
      <c r="K22" s="383"/>
      <c r="L22" s="383"/>
      <c r="M22" s="383"/>
      <c r="N22" s="383"/>
      <c r="O22" s="383"/>
      <c r="P22" s="384"/>
      <c r="Q22" s="30"/>
    </row>
    <row r="23" spans="1:17" ht="4.5" customHeight="1" thickBot="1" x14ac:dyDescent="0.25">
      <c r="A23" s="30"/>
      <c r="B23" s="357"/>
      <c r="C23" s="358"/>
      <c r="D23" s="358"/>
      <c r="E23" s="358"/>
      <c r="F23" s="358"/>
      <c r="G23" s="358"/>
      <c r="H23" s="358"/>
      <c r="I23" s="358"/>
      <c r="J23" s="358"/>
      <c r="K23" s="358"/>
      <c r="L23" s="358"/>
      <c r="M23" s="358"/>
      <c r="N23" s="358"/>
      <c r="O23" s="358"/>
      <c r="P23" s="359"/>
      <c r="Q23" s="30"/>
    </row>
    <row r="24" spans="1:17" ht="101.25" customHeight="1" thickBot="1" x14ac:dyDescent="0.25">
      <c r="A24" s="30"/>
      <c r="B24" s="32" t="s">
        <v>24</v>
      </c>
      <c r="C24" s="460" t="s">
        <v>170</v>
      </c>
      <c r="D24" s="461"/>
      <c r="E24" s="461"/>
      <c r="F24" s="461"/>
      <c r="G24" s="461"/>
      <c r="H24" s="461"/>
      <c r="I24" s="461"/>
      <c r="J24" s="461"/>
      <c r="K24" s="461"/>
      <c r="L24" s="461"/>
      <c r="M24" s="461"/>
      <c r="N24" s="461"/>
      <c r="O24" s="461"/>
      <c r="P24" s="462"/>
      <c r="Q24" s="30"/>
    </row>
    <row r="25" spans="1:17" ht="4.5" customHeight="1" thickBot="1" x14ac:dyDescent="0.25">
      <c r="A25" s="30"/>
      <c r="B25" s="363"/>
      <c r="C25" s="364"/>
      <c r="D25" s="364"/>
      <c r="E25" s="364"/>
      <c r="F25" s="364"/>
      <c r="G25" s="364"/>
      <c r="H25" s="364"/>
      <c r="I25" s="364"/>
      <c r="J25" s="364"/>
      <c r="K25" s="364"/>
      <c r="L25" s="364"/>
      <c r="M25" s="364"/>
      <c r="N25" s="364"/>
      <c r="O25" s="364"/>
      <c r="P25" s="365"/>
      <c r="Q25" s="30"/>
    </row>
    <row r="26" spans="1:17" ht="13.5" customHeight="1" thickBot="1" x14ac:dyDescent="0.25">
      <c r="A26" s="30"/>
      <c r="B26" s="28" t="s">
        <v>2</v>
      </c>
      <c r="C26" s="463">
        <v>0.8</v>
      </c>
      <c r="D26" s="464"/>
      <c r="E26" s="464"/>
      <c r="F26" s="464"/>
      <c r="G26" s="464"/>
      <c r="H26" s="464"/>
      <c r="I26" s="464"/>
      <c r="J26" s="464"/>
      <c r="K26" s="464"/>
      <c r="L26" s="464"/>
      <c r="M26" s="464"/>
      <c r="N26" s="464"/>
      <c r="O26" s="464"/>
      <c r="P26" s="465"/>
      <c r="Q26" s="30"/>
    </row>
    <row r="27" spans="1:17" ht="4.5" customHeight="1" thickBot="1" x14ac:dyDescent="0.25">
      <c r="A27" s="30"/>
      <c r="B27" s="369"/>
      <c r="C27" s="370"/>
      <c r="D27" s="370"/>
      <c r="E27" s="370"/>
      <c r="F27" s="370"/>
      <c r="G27" s="370"/>
      <c r="H27" s="370"/>
      <c r="I27" s="370"/>
      <c r="J27" s="370"/>
      <c r="K27" s="370"/>
      <c r="L27" s="370"/>
      <c r="M27" s="370"/>
      <c r="N27" s="370"/>
      <c r="O27" s="370"/>
      <c r="P27" s="371"/>
      <c r="Q27" s="30"/>
    </row>
    <row r="28" spans="1:17" ht="12.75" customHeight="1" thickBot="1" x14ac:dyDescent="0.25">
      <c r="A28" s="30"/>
      <c r="B28" s="28" t="s">
        <v>25</v>
      </c>
      <c r="C28" s="33" t="s">
        <v>26</v>
      </c>
      <c r="D28" s="372" t="s">
        <v>160</v>
      </c>
      <c r="E28" s="373"/>
      <c r="F28" s="373"/>
      <c r="G28" s="374"/>
      <c r="H28" s="375" t="s">
        <v>27</v>
      </c>
      <c r="I28" s="375"/>
      <c r="J28" s="375"/>
      <c r="K28" s="372" t="s">
        <v>186</v>
      </c>
      <c r="L28" s="373"/>
      <c r="M28" s="374"/>
      <c r="N28" s="376" t="s">
        <v>28</v>
      </c>
      <c r="O28" s="377"/>
      <c r="P28" s="34" t="s">
        <v>112</v>
      </c>
      <c r="Q28" s="30"/>
    </row>
    <row r="29" spans="1:17" ht="4.5" customHeight="1" thickBot="1" x14ac:dyDescent="0.25">
      <c r="A29" s="30"/>
      <c r="B29" s="420"/>
      <c r="C29" s="421"/>
      <c r="D29" s="421"/>
      <c r="E29" s="421"/>
      <c r="F29" s="421"/>
      <c r="G29" s="421"/>
      <c r="H29" s="421"/>
      <c r="I29" s="421"/>
      <c r="J29" s="421"/>
      <c r="K29" s="421"/>
      <c r="L29" s="421"/>
      <c r="M29" s="421"/>
      <c r="N29" s="421"/>
      <c r="O29" s="421"/>
      <c r="P29" s="422"/>
      <c r="Q29" s="30"/>
    </row>
    <row r="30" spans="1:17" ht="13.5" thickBot="1" x14ac:dyDescent="0.25">
      <c r="A30" s="30"/>
      <c r="B30" s="35" t="s">
        <v>7</v>
      </c>
      <c r="C30" s="347" t="s">
        <v>105</v>
      </c>
      <c r="D30" s="348"/>
      <c r="E30" s="348"/>
      <c r="F30" s="348"/>
      <c r="G30" s="348"/>
      <c r="H30" s="348"/>
      <c r="I30" s="348"/>
      <c r="J30" s="348"/>
      <c r="K30" s="348"/>
      <c r="L30" s="348"/>
      <c r="M30" s="348"/>
      <c r="N30" s="348"/>
      <c r="O30" s="348"/>
      <c r="P30" s="349"/>
      <c r="Q30" s="30"/>
    </row>
    <row r="31" spans="1:17" ht="4.5" customHeight="1" thickBot="1" x14ac:dyDescent="0.25">
      <c r="A31" s="30"/>
      <c r="B31" s="357"/>
      <c r="C31" s="358"/>
      <c r="D31" s="358"/>
      <c r="E31" s="358"/>
      <c r="F31" s="358"/>
      <c r="G31" s="358"/>
      <c r="H31" s="358"/>
      <c r="I31" s="358"/>
      <c r="J31" s="358"/>
      <c r="K31" s="358"/>
      <c r="L31" s="358"/>
      <c r="M31" s="358"/>
      <c r="N31" s="358"/>
      <c r="O31" s="358"/>
      <c r="P31" s="359"/>
      <c r="Q31" s="30"/>
    </row>
    <row r="32" spans="1:17" ht="13.5" thickBot="1" x14ac:dyDescent="0.25">
      <c r="A32" s="30"/>
      <c r="B32" s="35" t="s">
        <v>4</v>
      </c>
      <c r="C32" s="347" t="s">
        <v>71</v>
      </c>
      <c r="D32" s="348"/>
      <c r="E32" s="348"/>
      <c r="F32" s="348"/>
      <c r="G32" s="348"/>
      <c r="H32" s="348"/>
      <c r="I32" s="348"/>
      <c r="J32" s="348"/>
      <c r="K32" s="348"/>
      <c r="L32" s="348"/>
      <c r="M32" s="348"/>
      <c r="N32" s="348"/>
      <c r="O32" s="348"/>
      <c r="P32" s="349"/>
      <c r="Q32" s="30"/>
    </row>
    <row r="33" spans="1:17" ht="4.5" customHeight="1" thickBot="1" x14ac:dyDescent="0.25">
      <c r="A33" s="30"/>
      <c r="B33" s="357"/>
      <c r="C33" s="358"/>
      <c r="D33" s="358"/>
      <c r="E33" s="358"/>
      <c r="F33" s="358"/>
      <c r="G33" s="358"/>
      <c r="H33" s="358"/>
      <c r="I33" s="358"/>
      <c r="J33" s="358"/>
      <c r="K33" s="358"/>
      <c r="L33" s="358"/>
      <c r="M33" s="358"/>
      <c r="N33" s="358"/>
      <c r="O33" s="358"/>
      <c r="P33" s="359"/>
      <c r="Q33" s="30"/>
    </row>
    <row r="34" spans="1:17" ht="13.5" thickBot="1" x14ac:dyDescent="0.25">
      <c r="A34" s="30"/>
      <c r="B34" s="35" t="s">
        <v>35</v>
      </c>
      <c r="C34" s="347" t="s">
        <v>71</v>
      </c>
      <c r="D34" s="348"/>
      <c r="E34" s="348"/>
      <c r="F34" s="348"/>
      <c r="G34" s="348"/>
      <c r="H34" s="348"/>
      <c r="I34" s="348"/>
      <c r="J34" s="348"/>
      <c r="K34" s="348"/>
      <c r="L34" s="348"/>
      <c r="M34" s="348"/>
      <c r="N34" s="348"/>
      <c r="O34" s="348"/>
      <c r="P34" s="349"/>
      <c r="Q34" s="30"/>
    </row>
    <row r="35" spans="1:17" ht="4.5" customHeight="1" thickBot="1" x14ac:dyDescent="0.25">
      <c r="A35" s="30"/>
      <c r="B35" s="344"/>
      <c r="C35" s="345"/>
      <c r="D35" s="345"/>
      <c r="E35" s="345"/>
      <c r="F35" s="345"/>
      <c r="G35" s="345"/>
      <c r="H35" s="345"/>
      <c r="I35" s="345"/>
      <c r="J35" s="345"/>
      <c r="K35" s="345"/>
      <c r="L35" s="345"/>
      <c r="M35" s="345"/>
      <c r="N35" s="345"/>
      <c r="O35" s="345"/>
      <c r="P35" s="346"/>
      <c r="Q35" s="30"/>
    </row>
    <row r="36" spans="1:17" ht="16.5" customHeight="1" thickBot="1" x14ac:dyDescent="0.25">
      <c r="A36" s="30"/>
      <c r="B36" s="35" t="s">
        <v>65</v>
      </c>
      <c r="C36" s="347" t="s">
        <v>71</v>
      </c>
      <c r="D36" s="348"/>
      <c r="E36" s="348"/>
      <c r="F36" s="348"/>
      <c r="G36" s="348"/>
      <c r="H36" s="348"/>
      <c r="I36" s="348"/>
      <c r="J36" s="348"/>
      <c r="K36" s="348"/>
      <c r="L36" s="348"/>
      <c r="M36" s="348"/>
      <c r="N36" s="348"/>
      <c r="O36" s="348"/>
      <c r="P36" s="349"/>
      <c r="Q36" s="30"/>
    </row>
    <row r="37" spans="1:17" ht="4.5" customHeight="1" thickBot="1" x14ac:dyDescent="0.25">
      <c r="A37" s="30"/>
      <c r="B37" s="36"/>
      <c r="C37" s="36"/>
      <c r="D37" s="36"/>
      <c r="E37" s="36"/>
      <c r="F37" s="36"/>
      <c r="G37" s="36"/>
      <c r="H37" s="36"/>
      <c r="I37" s="36"/>
      <c r="J37" s="36"/>
      <c r="K37" s="36"/>
      <c r="L37" s="36"/>
      <c r="M37" s="36"/>
      <c r="N37" s="36"/>
      <c r="O37" s="36"/>
      <c r="P37" s="36"/>
      <c r="Q37" s="30"/>
    </row>
    <row r="38" spans="1:17" ht="13.5" thickBot="1" x14ac:dyDescent="0.25">
      <c r="A38" s="30"/>
      <c r="B38" s="350" t="s">
        <v>29</v>
      </c>
      <c r="C38" s="351"/>
      <c r="D38" s="351"/>
      <c r="E38" s="351"/>
      <c r="F38" s="351"/>
      <c r="G38" s="351"/>
      <c r="H38" s="351"/>
      <c r="I38" s="351"/>
      <c r="J38" s="351"/>
      <c r="K38" s="351"/>
      <c r="L38" s="351"/>
      <c r="M38" s="351"/>
      <c r="N38" s="351"/>
      <c r="O38" s="352"/>
      <c r="P38" s="353"/>
      <c r="Q38" s="30"/>
    </row>
    <row r="39" spans="1:17" ht="13.5" thickBot="1" x14ac:dyDescent="0.25">
      <c r="A39" s="30"/>
      <c r="B39" s="37" t="s">
        <v>34</v>
      </c>
      <c r="C39" s="350" t="s">
        <v>30</v>
      </c>
      <c r="D39" s="351"/>
      <c r="E39" s="351"/>
      <c r="F39" s="351"/>
      <c r="G39" s="353"/>
      <c r="H39" s="350" t="s">
        <v>7</v>
      </c>
      <c r="I39" s="351"/>
      <c r="J39" s="351"/>
      <c r="K39" s="351"/>
      <c r="L39" s="353"/>
      <c r="M39" s="350" t="s">
        <v>31</v>
      </c>
      <c r="N39" s="351"/>
      <c r="O39" s="352"/>
      <c r="P39" s="353"/>
      <c r="Q39" s="30"/>
    </row>
    <row r="40" spans="1:17" ht="41.25" customHeight="1" x14ac:dyDescent="0.2">
      <c r="A40" s="30"/>
      <c r="B40" s="134" t="s">
        <v>120</v>
      </c>
      <c r="C40" s="339" t="s">
        <v>122</v>
      </c>
      <c r="D40" s="339"/>
      <c r="E40" s="339"/>
      <c r="F40" s="339"/>
      <c r="G40" s="339"/>
      <c r="H40" s="339" t="s">
        <v>130</v>
      </c>
      <c r="I40" s="339"/>
      <c r="J40" s="339"/>
      <c r="K40" s="339"/>
      <c r="L40" s="339"/>
      <c r="M40" s="339" t="s">
        <v>109</v>
      </c>
      <c r="N40" s="339"/>
      <c r="O40" s="339"/>
      <c r="P40" s="341"/>
      <c r="Q40" s="30"/>
    </row>
    <row r="41" spans="1:17" ht="57" customHeight="1" thickBot="1" x14ac:dyDescent="0.25">
      <c r="A41" s="30"/>
      <c r="B41" s="147" t="s">
        <v>121</v>
      </c>
      <c r="C41" s="458" t="s">
        <v>122</v>
      </c>
      <c r="D41" s="458"/>
      <c r="E41" s="458"/>
      <c r="F41" s="458"/>
      <c r="G41" s="458"/>
      <c r="H41" s="458" t="s">
        <v>130</v>
      </c>
      <c r="I41" s="458"/>
      <c r="J41" s="458"/>
      <c r="K41" s="458"/>
      <c r="L41" s="458"/>
      <c r="M41" s="458" t="s">
        <v>109</v>
      </c>
      <c r="N41" s="458"/>
      <c r="O41" s="458"/>
      <c r="P41" s="459"/>
      <c r="Q41" s="30"/>
    </row>
    <row r="42" spans="1:17" ht="13.5" customHeight="1" x14ac:dyDescent="0.2">
      <c r="A42" s="30"/>
      <c r="B42" s="146"/>
      <c r="C42" s="454"/>
      <c r="D42" s="454"/>
      <c r="E42" s="454"/>
      <c r="F42" s="454"/>
      <c r="G42" s="454"/>
      <c r="H42" s="454"/>
      <c r="I42" s="454"/>
      <c r="J42" s="454"/>
      <c r="K42" s="454"/>
      <c r="L42" s="454"/>
      <c r="M42" s="454"/>
      <c r="N42" s="454"/>
      <c r="O42" s="454"/>
      <c r="P42" s="455"/>
      <c r="Q42" s="30"/>
    </row>
    <row r="43" spans="1:17" ht="12.75" customHeight="1" x14ac:dyDescent="0.2">
      <c r="A43" s="30"/>
      <c r="B43" s="119"/>
      <c r="C43" s="456"/>
      <c r="D43" s="456"/>
      <c r="E43" s="456"/>
      <c r="F43" s="456"/>
      <c r="G43" s="456"/>
      <c r="H43" s="456"/>
      <c r="I43" s="456"/>
      <c r="J43" s="456"/>
      <c r="K43" s="456"/>
      <c r="L43" s="456"/>
      <c r="M43" s="456"/>
      <c r="N43" s="456"/>
      <c r="O43" s="456"/>
      <c r="P43" s="457"/>
      <c r="Q43" s="30"/>
    </row>
    <row r="44" spans="1:17" ht="11.25" customHeight="1" thickBot="1" x14ac:dyDescent="0.25">
      <c r="A44" s="30"/>
      <c r="B44" s="120"/>
      <c r="C44" s="450"/>
      <c r="D44" s="450"/>
      <c r="E44" s="450"/>
      <c r="F44" s="450"/>
      <c r="G44" s="450"/>
      <c r="H44" s="450"/>
      <c r="I44" s="450"/>
      <c r="J44" s="450"/>
      <c r="K44" s="450"/>
      <c r="L44" s="450"/>
      <c r="M44" s="450"/>
      <c r="N44" s="450"/>
      <c r="O44" s="450"/>
      <c r="P44" s="451"/>
      <c r="Q44" s="30"/>
    </row>
    <row r="45" spans="1:17" ht="4.5" customHeight="1" thickBot="1" x14ac:dyDescent="0.25">
      <c r="A45" s="30"/>
      <c r="B45" s="40"/>
      <c r="C45" s="40"/>
      <c r="D45" s="40"/>
      <c r="E45" s="40"/>
      <c r="F45" s="40"/>
      <c r="G45" s="40"/>
      <c r="H45" s="40"/>
      <c r="I45" s="40"/>
      <c r="J45" s="40"/>
      <c r="K45" s="40"/>
      <c r="L45" s="40"/>
      <c r="M45" s="40"/>
      <c r="N45" s="40"/>
      <c r="O45" s="40"/>
      <c r="P45" s="40"/>
      <c r="Q45" s="30"/>
    </row>
    <row r="46" spans="1:17" ht="13.5" customHeight="1" thickBot="1" x14ac:dyDescent="0.25">
      <c r="A46" s="30"/>
      <c r="B46" s="298" t="s">
        <v>8</v>
      </c>
      <c r="C46" s="299"/>
      <c r="D46" s="299"/>
      <c r="E46" s="299"/>
      <c r="F46" s="299"/>
      <c r="G46" s="299"/>
      <c r="H46" s="299"/>
      <c r="I46" s="299"/>
      <c r="J46" s="299"/>
      <c r="K46" s="299"/>
      <c r="L46" s="299"/>
      <c r="M46" s="299"/>
      <c r="N46" s="299"/>
      <c r="O46" s="299"/>
      <c r="P46" s="300"/>
      <c r="Q46" s="30"/>
    </row>
    <row r="47" spans="1:17" ht="4.5" customHeight="1" thickBot="1" x14ac:dyDescent="0.25">
      <c r="A47" s="30"/>
      <c r="B47" s="41"/>
      <c r="C47" s="36"/>
      <c r="D47" s="36"/>
      <c r="E47" s="36"/>
      <c r="F47" s="36"/>
      <c r="G47" s="36"/>
      <c r="H47" s="36"/>
      <c r="I47" s="36"/>
      <c r="J47" s="36"/>
      <c r="K47" s="36"/>
      <c r="L47" s="36"/>
      <c r="M47" s="36"/>
      <c r="N47" s="36"/>
      <c r="O47" s="36"/>
      <c r="P47" s="42"/>
      <c r="Q47" s="30"/>
    </row>
    <row r="48" spans="1:17" x14ac:dyDescent="0.2">
      <c r="A48" s="30"/>
      <c r="B48" s="452" t="s">
        <v>32</v>
      </c>
      <c r="C48" s="43" t="s">
        <v>9</v>
      </c>
      <c r="D48" s="44" t="s">
        <v>11</v>
      </c>
      <c r="E48" s="44" t="s">
        <v>12</v>
      </c>
      <c r="F48" s="44" t="s">
        <v>13</v>
      </c>
      <c r="G48" s="44" t="s">
        <v>14</v>
      </c>
      <c r="H48" s="44" t="s">
        <v>15</v>
      </c>
      <c r="I48" s="44" t="s">
        <v>16</v>
      </c>
      <c r="J48" s="44" t="s">
        <v>17</v>
      </c>
      <c r="K48" s="44" t="s">
        <v>18</v>
      </c>
      <c r="L48" s="44" t="s">
        <v>19</v>
      </c>
      <c r="M48" s="44" t="s">
        <v>20</v>
      </c>
      <c r="N48" s="44" t="s">
        <v>21</v>
      </c>
      <c r="O48" s="45" t="s">
        <v>22</v>
      </c>
      <c r="P48" s="46" t="s">
        <v>10</v>
      </c>
      <c r="Q48" s="30"/>
    </row>
    <row r="49" spans="1:17" s="67" customFormat="1" ht="19.5" customHeight="1" thickBot="1" x14ac:dyDescent="0.25">
      <c r="A49" s="64"/>
      <c r="B49" s="453"/>
      <c r="C49" s="65" t="s">
        <v>10</v>
      </c>
      <c r="D49" s="66"/>
      <c r="E49" s="66"/>
      <c r="F49" s="66"/>
      <c r="G49" s="66"/>
      <c r="H49" s="66"/>
      <c r="I49" s="104">
        <f>+Reg_SegPoliticaSuper!D10</f>
        <v>0.57659033078880406</v>
      </c>
      <c r="J49" s="77"/>
      <c r="K49" s="77"/>
      <c r="L49" s="77"/>
      <c r="M49" s="77"/>
      <c r="N49" s="77"/>
      <c r="O49" s="104">
        <f>+Reg_SegPoliticaSuper!F10</f>
        <v>0.98827208756841278</v>
      </c>
      <c r="P49" s="104">
        <f>+Reg_SegPoliticaSuper!H10</f>
        <v>0.73890258939580766</v>
      </c>
      <c r="Q49" s="64"/>
    </row>
    <row r="50" spans="1:17" ht="4.5" customHeight="1" thickBot="1" x14ac:dyDescent="0.25">
      <c r="A50" s="30"/>
      <c r="B50" s="50">
        <v>0.9</v>
      </c>
      <c r="C50" s="50"/>
      <c r="D50" s="51"/>
      <c r="E50" s="51"/>
      <c r="F50" s="51"/>
      <c r="G50" s="51"/>
      <c r="H50" s="51"/>
      <c r="I50" s="52">
        <v>0.8</v>
      </c>
      <c r="J50" s="51"/>
      <c r="K50" s="51"/>
      <c r="L50" s="51"/>
      <c r="M50" s="51"/>
      <c r="N50" s="51"/>
      <c r="O50" s="52">
        <v>0.8</v>
      </c>
      <c r="P50" s="53">
        <v>0.8</v>
      </c>
      <c r="Q50" s="30"/>
    </row>
    <row r="51" spans="1:17" ht="13.5" thickBot="1" x14ac:dyDescent="0.25">
      <c r="A51" s="30"/>
      <c r="B51" s="298" t="s">
        <v>33</v>
      </c>
      <c r="C51" s="299"/>
      <c r="D51" s="299"/>
      <c r="E51" s="299"/>
      <c r="F51" s="299"/>
      <c r="G51" s="299"/>
      <c r="H51" s="299"/>
      <c r="I51" s="299"/>
      <c r="J51" s="299"/>
      <c r="K51" s="299"/>
      <c r="L51" s="299"/>
      <c r="M51" s="299"/>
      <c r="N51" s="299"/>
      <c r="O51" s="299"/>
      <c r="P51" s="300"/>
      <c r="Q51" s="30"/>
    </row>
    <row r="52" spans="1:17" x14ac:dyDescent="0.2">
      <c r="A52" s="30"/>
      <c r="B52" s="301" t="s">
        <v>83</v>
      </c>
      <c r="C52" s="302"/>
      <c r="D52" s="302"/>
      <c r="E52" s="302"/>
      <c r="F52" s="302"/>
      <c r="G52" s="302"/>
      <c r="H52" s="302"/>
      <c r="I52" s="302"/>
      <c r="J52" s="302"/>
      <c r="K52" s="302"/>
      <c r="L52" s="302"/>
      <c r="M52" s="302"/>
      <c r="N52" s="302"/>
      <c r="O52" s="302"/>
      <c r="P52" s="303"/>
      <c r="Q52" s="30"/>
    </row>
    <row r="53" spans="1:17" x14ac:dyDescent="0.2">
      <c r="A53" s="30"/>
      <c r="B53" s="304"/>
      <c r="C53" s="305"/>
      <c r="D53" s="305"/>
      <c r="E53" s="305"/>
      <c r="F53" s="305"/>
      <c r="G53" s="305"/>
      <c r="H53" s="305"/>
      <c r="I53" s="305"/>
      <c r="J53" s="305"/>
      <c r="K53" s="305"/>
      <c r="L53" s="305"/>
      <c r="M53" s="305"/>
      <c r="N53" s="305"/>
      <c r="O53" s="305"/>
      <c r="P53" s="306"/>
      <c r="Q53" s="30"/>
    </row>
    <row r="54" spans="1:17" x14ac:dyDescent="0.2">
      <c r="A54" s="30"/>
      <c r="B54" s="304"/>
      <c r="C54" s="305"/>
      <c r="D54" s="305"/>
      <c r="E54" s="305"/>
      <c r="F54" s="305"/>
      <c r="G54" s="305"/>
      <c r="H54" s="305"/>
      <c r="I54" s="305"/>
      <c r="J54" s="305"/>
      <c r="K54" s="305"/>
      <c r="L54" s="305"/>
      <c r="M54" s="305"/>
      <c r="N54" s="305"/>
      <c r="O54" s="305"/>
      <c r="P54" s="306"/>
      <c r="Q54" s="30"/>
    </row>
    <row r="55" spans="1:17" x14ac:dyDescent="0.2">
      <c r="A55" s="30"/>
      <c r="B55" s="304"/>
      <c r="C55" s="305"/>
      <c r="D55" s="305"/>
      <c r="E55" s="305"/>
      <c r="F55" s="305"/>
      <c r="G55" s="305"/>
      <c r="H55" s="305"/>
      <c r="I55" s="305"/>
      <c r="J55" s="305"/>
      <c r="K55" s="305"/>
      <c r="L55" s="305"/>
      <c r="M55" s="305"/>
      <c r="N55" s="305"/>
      <c r="O55" s="305"/>
      <c r="P55" s="306"/>
      <c r="Q55" s="30"/>
    </row>
    <row r="56" spans="1:17" x14ac:dyDescent="0.2">
      <c r="A56" s="30"/>
      <c r="B56" s="304"/>
      <c r="C56" s="305"/>
      <c r="D56" s="305"/>
      <c r="E56" s="305"/>
      <c r="F56" s="305"/>
      <c r="G56" s="305"/>
      <c r="H56" s="305"/>
      <c r="I56" s="305"/>
      <c r="J56" s="305"/>
      <c r="K56" s="305"/>
      <c r="L56" s="305"/>
      <c r="M56" s="305"/>
      <c r="N56" s="305"/>
      <c r="O56" s="305"/>
      <c r="P56" s="306"/>
      <c r="Q56" s="30"/>
    </row>
    <row r="57" spans="1:17" x14ac:dyDescent="0.2">
      <c r="A57" s="30"/>
      <c r="B57" s="304"/>
      <c r="C57" s="305"/>
      <c r="D57" s="305"/>
      <c r="E57" s="305"/>
      <c r="F57" s="305"/>
      <c r="G57" s="305"/>
      <c r="H57" s="305"/>
      <c r="I57" s="305"/>
      <c r="J57" s="305"/>
      <c r="K57" s="305"/>
      <c r="L57" s="305"/>
      <c r="M57" s="305"/>
      <c r="N57" s="305"/>
      <c r="O57" s="305"/>
      <c r="P57" s="306"/>
      <c r="Q57" s="30"/>
    </row>
    <row r="58" spans="1:17" x14ac:dyDescent="0.2">
      <c r="A58" s="30"/>
      <c r="B58" s="304"/>
      <c r="C58" s="305"/>
      <c r="D58" s="305"/>
      <c r="E58" s="305"/>
      <c r="F58" s="305"/>
      <c r="G58" s="305"/>
      <c r="H58" s="305"/>
      <c r="I58" s="305"/>
      <c r="J58" s="305"/>
      <c r="K58" s="305"/>
      <c r="L58" s="305"/>
      <c r="M58" s="305"/>
      <c r="N58" s="305"/>
      <c r="O58" s="305"/>
      <c r="P58" s="306"/>
      <c r="Q58" s="30"/>
    </row>
    <row r="59" spans="1:17" x14ac:dyDescent="0.2">
      <c r="A59" s="30"/>
      <c r="B59" s="304"/>
      <c r="C59" s="305"/>
      <c r="D59" s="305"/>
      <c r="E59" s="305"/>
      <c r="F59" s="305"/>
      <c r="G59" s="305"/>
      <c r="H59" s="305"/>
      <c r="I59" s="305"/>
      <c r="J59" s="305"/>
      <c r="K59" s="305"/>
      <c r="L59" s="305"/>
      <c r="M59" s="305"/>
      <c r="N59" s="305"/>
      <c r="O59" s="305"/>
      <c r="P59" s="306"/>
      <c r="Q59" s="30"/>
    </row>
    <row r="60" spans="1:17" x14ac:dyDescent="0.2">
      <c r="A60" s="30"/>
      <c r="B60" s="304"/>
      <c r="C60" s="305"/>
      <c r="D60" s="305"/>
      <c r="E60" s="305"/>
      <c r="F60" s="305"/>
      <c r="G60" s="305"/>
      <c r="H60" s="305"/>
      <c r="I60" s="305"/>
      <c r="J60" s="305"/>
      <c r="K60" s="305"/>
      <c r="L60" s="305"/>
      <c r="M60" s="305"/>
      <c r="N60" s="305"/>
      <c r="O60" s="305"/>
      <c r="P60" s="306"/>
      <c r="Q60" s="30"/>
    </row>
    <row r="61" spans="1:17" x14ac:dyDescent="0.2">
      <c r="A61" s="30"/>
      <c r="B61" s="304"/>
      <c r="C61" s="305"/>
      <c r="D61" s="305"/>
      <c r="E61" s="305"/>
      <c r="F61" s="305"/>
      <c r="G61" s="305"/>
      <c r="H61" s="305"/>
      <c r="I61" s="305"/>
      <c r="J61" s="305"/>
      <c r="K61" s="305"/>
      <c r="L61" s="305"/>
      <c r="M61" s="305"/>
      <c r="N61" s="305"/>
      <c r="O61" s="305"/>
      <c r="P61" s="306"/>
      <c r="Q61" s="30"/>
    </row>
    <row r="62" spans="1:17" x14ac:dyDescent="0.2">
      <c r="A62" s="30"/>
      <c r="B62" s="304"/>
      <c r="C62" s="305"/>
      <c r="D62" s="305"/>
      <c r="E62" s="305"/>
      <c r="F62" s="305"/>
      <c r="G62" s="305"/>
      <c r="H62" s="305"/>
      <c r="I62" s="305"/>
      <c r="J62" s="305"/>
      <c r="K62" s="305"/>
      <c r="L62" s="305"/>
      <c r="M62" s="305"/>
      <c r="N62" s="305"/>
      <c r="O62" s="305"/>
      <c r="P62" s="306"/>
      <c r="Q62" s="30"/>
    </row>
    <row r="63" spans="1:17" x14ac:dyDescent="0.2">
      <c r="A63" s="30"/>
      <c r="B63" s="304"/>
      <c r="C63" s="305"/>
      <c r="D63" s="305"/>
      <c r="E63" s="305"/>
      <c r="F63" s="305"/>
      <c r="G63" s="305"/>
      <c r="H63" s="305"/>
      <c r="I63" s="305"/>
      <c r="J63" s="305"/>
      <c r="K63" s="305"/>
      <c r="L63" s="305"/>
      <c r="M63" s="305"/>
      <c r="N63" s="305"/>
      <c r="O63" s="305"/>
      <c r="P63" s="306"/>
      <c r="Q63" s="30"/>
    </row>
    <row r="64" spans="1:17" x14ac:dyDescent="0.2">
      <c r="A64" s="30"/>
      <c r="B64" s="304"/>
      <c r="C64" s="305"/>
      <c r="D64" s="305"/>
      <c r="E64" s="305"/>
      <c r="F64" s="305"/>
      <c r="G64" s="305"/>
      <c r="H64" s="305"/>
      <c r="I64" s="305"/>
      <c r="J64" s="305"/>
      <c r="K64" s="305"/>
      <c r="L64" s="305"/>
      <c r="M64" s="305"/>
      <c r="N64" s="305"/>
      <c r="O64" s="305"/>
      <c r="P64" s="306"/>
      <c r="Q64" s="30"/>
    </row>
    <row r="65" spans="1:17" x14ac:dyDescent="0.2">
      <c r="A65" s="30"/>
      <c r="B65" s="304"/>
      <c r="C65" s="305"/>
      <c r="D65" s="305"/>
      <c r="E65" s="305"/>
      <c r="F65" s="305"/>
      <c r="G65" s="305"/>
      <c r="H65" s="305"/>
      <c r="I65" s="305"/>
      <c r="J65" s="305"/>
      <c r="K65" s="305"/>
      <c r="L65" s="305"/>
      <c r="M65" s="305"/>
      <c r="N65" s="305"/>
      <c r="O65" s="305"/>
      <c r="P65" s="306"/>
      <c r="Q65" s="30"/>
    </row>
    <row r="66" spans="1:17" x14ac:dyDescent="0.2">
      <c r="A66" s="30"/>
      <c r="B66" s="304"/>
      <c r="C66" s="305"/>
      <c r="D66" s="305"/>
      <c r="E66" s="305"/>
      <c r="F66" s="305"/>
      <c r="G66" s="305"/>
      <c r="H66" s="305"/>
      <c r="I66" s="305"/>
      <c r="J66" s="305"/>
      <c r="K66" s="305"/>
      <c r="L66" s="305"/>
      <c r="M66" s="305"/>
      <c r="N66" s="305"/>
      <c r="O66" s="305"/>
      <c r="P66" s="306"/>
      <c r="Q66" s="30"/>
    </row>
    <row r="67" spans="1:17" ht="13.5" thickBot="1" x14ac:dyDescent="0.25">
      <c r="A67" s="30"/>
      <c r="B67" s="307"/>
      <c r="C67" s="308"/>
      <c r="D67" s="308"/>
      <c r="E67" s="308"/>
      <c r="F67" s="308"/>
      <c r="G67" s="308"/>
      <c r="H67" s="308"/>
      <c r="I67" s="308"/>
      <c r="J67" s="308"/>
      <c r="K67" s="308"/>
      <c r="L67" s="308"/>
      <c r="M67" s="308"/>
      <c r="N67" s="308"/>
      <c r="O67" s="308"/>
      <c r="P67" s="309"/>
      <c r="Q67" s="30"/>
    </row>
    <row r="68" spans="1:17" s="24" customFormat="1" ht="4.5" customHeight="1" thickBot="1" x14ac:dyDescent="0.25">
      <c r="A68" s="310"/>
      <c r="B68" s="310"/>
      <c r="C68" s="310"/>
      <c r="D68" s="310"/>
      <c r="E68" s="310"/>
      <c r="F68" s="310"/>
      <c r="G68" s="310"/>
      <c r="H68" s="310"/>
      <c r="I68" s="310"/>
      <c r="J68" s="310"/>
      <c r="K68" s="310"/>
      <c r="L68" s="310"/>
      <c r="M68" s="310"/>
      <c r="N68" s="310"/>
      <c r="O68" s="310"/>
      <c r="P68" s="310"/>
      <c r="Q68" s="310"/>
    </row>
    <row r="69" spans="1:17" ht="14.25" customHeight="1" x14ac:dyDescent="0.2">
      <c r="A69" s="30"/>
      <c r="B69" s="316" t="s">
        <v>5</v>
      </c>
      <c r="C69" s="319" t="s">
        <v>114</v>
      </c>
      <c r="D69" s="320"/>
      <c r="E69" s="320"/>
      <c r="F69" s="320"/>
      <c r="G69" s="320"/>
      <c r="H69" s="320"/>
      <c r="I69" s="320"/>
      <c r="J69" s="320"/>
      <c r="K69" s="320"/>
      <c r="L69" s="320"/>
      <c r="M69" s="320"/>
      <c r="N69" s="320"/>
      <c r="O69" s="320"/>
      <c r="P69" s="321"/>
      <c r="Q69" s="30"/>
    </row>
    <row r="70" spans="1:17" ht="90" customHeight="1" x14ac:dyDescent="0.2">
      <c r="A70" s="30"/>
      <c r="B70" s="317"/>
      <c r="C70" s="322" t="s">
        <v>190</v>
      </c>
      <c r="D70" s="323"/>
      <c r="E70" s="323"/>
      <c r="F70" s="323"/>
      <c r="G70" s="323"/>
      <c r="H70" s="323"/>
      <c r="I70" s="323"/>
      <c r="J70" s="323"/>
      <c r="K70" s="323"/>
      <c r="L70" s="323"/>
      <c r="M70" s="323"/>
      <c r="N70" s="323"/>
      <c r="O70" s="323"/>
      <c r="P70" s="324"/>
      <c r="Q70" s="30"/>
    </row>
    <row r="71" spans="1:17" ht="11.25" customHeight="1" x14ac:dyDescent="0.2">
      <c r="A71" s="30"/>
      <c r="B71" s="317"/>
      <c r="C71" s="325" t="s">
        <v>115</v>
      </c>
      <c r="D71" s="326"/>
      <c r="E71" s="326"/>
      <c r="F71" s="326"/>
      <c r="G71" s="326"/>
      <c r="H71" s="326"/>
      <c r="I71" s="326"/>
      <c r="J71" s="326"/>
      <c r="K71" s="326"/>
      <c r="L71" s="326"/>
      <c r="M71" s="326"/>
      <c r="N71" s="326"/>
      <c r="O71" s="326"/>
      <c r="P71" s="327"/>
      <c r="Q71" s="30"/>
    </row>
    <row r="72" spans="1:17" ht="90" customHeight="1" thickBot="1" x14ac:dyDescent="0.25">
      <c r="A72" s="30"/>
      <c r="B72" s="318"/>
      <c r="C72" s="328" t="s">
        <v>191</v>
      </c>
      <c r="D72" s="448"/>
      <c r="E72" s="448"/>
      <c r="F72" s="448"/>
      <c r="G72" s="448"/>
      <c r="H72" s="448"/>
      <c r="I72" s="448"/>
      <c r="J72" s="448"/>
      <c r="K72" s="448"/>
      <c r="L72" s="448"/>
      <c r="M72" s="448"/>
      <c r="N72" s="448"/>
      <c r="O72" s="448"/>
      <c r="P72" s="449"/>
      <c r="Q72" s="30"/>
    </row>
    <row r="73" spans="1:17" ht="32.25" customHeight="1" thickBot="1" x14ac:dyDescent="0.25">
      <c r="A73" s="30"/>
      <c r="B73" s="54" t="s">
        <v>64</v>
      </c>
      <c r="C73" s="311" t="s">
        <v>157</v>
      </c>
      <c r="D73" s="312"/>
      <c r="E73" s="312"/>
      <c r="F73" s="312"/>
      <c r="G73" s="312"/>
      <c r="H73" s="312"/>
      <c r="I73" s="312"/>
      <c r="J73" s="312"/>
      <c r="K73" s="312"/>
      <c r="L73" s="312"/>
      <c r="M73" s="312"/>
      <c r="N73" s="312"/>
      <c r="O73" s="312"/>
      <c r="P73" s="313"/>
      <c r="Q73" s="30"/>
    </row>
    <row r="74" spans="1:17" ht="30.75" customHeight="1" thickBot="1" x14ac:dyDescent="0.25">
      <c r="A74" s="30"/>
      <c r="B74" s="54" t="s">
        <v>77</v>
      </c>
      <c r="C74" s="404" t="s">
        <v>78</v>
      </c>
      <c r="D74" s="404"/>
      <c r="E74" s="404"/>
      <c r="F74" s="404"/>
      <c r="G74" s="404"/>
      <c r="H74" s="404"/>
      <c r="I74" s="404"/>
      <c r="J74" s="404"/>
      <c r="K74" s="404"/>
      <c r="L74" s="404"/>
      <c r="M74" s="404"/>
      <c r="N74" s="404"/>
      <c r="O74" s="404"/>
      <c r="P74" s="405"/>
      <c r="Q74" s="30"/>
    </row>
    <row r="77" spans="1:17" ht="19.149999999999999" hidden="1" customHeight="1" x14ac:dyDescent="0.2">
      <c r="C77" s="55">
        <v>2018</v>
      </c>
    </row>
    <row r="78" spans="1:17" ht="14.45" hidden="1" customHeight="1" x14ac:dyDescent="0.2">
      <c r="C78" s="29">
        <v>2019</v>
      </c>
    </row>
    <row r="79" spans="1:17" hidden="1" x14ac:dyDescent="0.2">
      <c r="C79" s="29">
        <v>2020</v>
      </c>
    </row>
    <row r="80" spans="1:17" hidden="1" x14ac:dyDescent="0.2">
      <c r="C80" s="29">
        <v>2021</v>
      </c>
    </row>
    <row r="88" spans="1:21" x14ac:dyDescent="0.2">
      <c r="B88" s="56"/>
      <c r="C88" s="56"/>
      <c r="D88" s="56"/>
      <c r="E88" s="56"/>
      <c r="F88" s="56"/>
      <c r="G88" s="56"/>
      <c r="H88" s="56"/>
      <c r="I88" s="56"/>
      <c r="J88" s="56"/>
      <c r="K88" s="56"/>
      <c r="L88" s="56"/>
      <c r="M88" s="56"/>
    </row>
    <row r="89" spans="1:21" x14ac:dyDescent="0.2">
      <c r="B89" s="56"/>
      <c r="C89" s="56"/>
      <c r="D89" s="56"/>
      <c r="E89" s="56"/>
      <c r="F89" s="56"/>
      <c r="G89" s="56"/>
      <c r="H89" s="56"/>
      <c r="I89" s="56"/>
      <c r="J89" s="56"/>
      <c r="K89" s="56"/>
      <c r="L89" s="56"/>
      <c r="M89" s="56"/>
    </row>
    <row r="90" spans="1:21" x14ac:dyDescent="0.2">
      <c r="B90" s="56"/>
      <c r="C90" s="56"/>
      <c r="D90" s="56"/>
      <c r="E90" s="56"/>
      <c r="F90" s="56"/>
      <c r="G90" s="56"/>
      <c r="H90" s="56"/>
      <c r="I90" s="56"/>
      <c r="J90" s="56"/>
      <c r="K90" s="56"/>
      <c r="L90" s="56"/>
      <c r="M90" s="56"/>
    </row>
    <row r="91" spans="1:21" x14ac:dyDescent="0.2">
      <c r="B91" s="56"/>
      <c r="C91" s="56"/>
      <c r="D91" s="56"/>
      <c r="E91" s="56"/>
      <c r="F91" s="56"/>
      <c r="G91" s="56"/>
      <c r="H91" s="56"/>
      <c r="I91" s="56"/>
      <c r="J91" s="56"/>
      <c r="K91" s="56"/>
      <c r="L91" s="56"/>
      <c r="M91" s="56"/>
    </row>
    <row r="92" spans="1:21" x14ac:dyDescent="0.2">
      <c r="B92" s="56"/>
      <c r="C92" s="56"/>
      <c r="D92" s="56"/>
      <c r="E92" s="56"/>
      <c r="F92" s="56"/>
      <c r="G92" s="56"/>
      <c r="H92" s="56"/>
      <c r="I92" s="56"/>
      <c r="J92" s="56"/>
      <c r="K92" s="56"/>
      <c r="L92" s="56"/>
      <c r="M92" s="56"/>
    </row>
    <row r="93" spans="1:21" x14ac:dyDescent="0.2">
      <c r="B93" s="56"/>
      <c r="C93" s="56"/>
      <c r="D93" s="56"/>
      <c r="E93" s="56"/>
      <c r="F93" s="56"/>
      <c r="G93" s="56"/>
      <c r="H93" s="56"/>
      <c r="J93" s="56"/>
      <c r="K93" s="56"/>
      <c r="L93" s="56"/>
      <c r="M93" s="56"/>
    </row>
    <row r="94" spans="1:21" x14ac:dyDescent="0.2">
      <c r="B94" s="56"/>
      <c r="C94" s="56"/>
      <c r="D94" s="56"/>
      <c r="E94" s="56"/>
      <c r="F94" s="56"/>
      <c r="G94" s="56"/>
      <c r="H94" s="56"/>
      <c r="J94" s="56"/>
      <c r="K94" s="56"/>
      <c r="L94" s="56"/>
      <c r="M94" s="56"/>
    </row>
    <row r="95" spans="1:21" x14ac:dyDescent="0.2">
      <c r="B95" s="56"/>
      <c r="C95" s="56"/>
      <c r="D95" s="56"/>
      <c r="E95" s="56"/>
      <c r="F95" s="56"/>
      <c r="G95" s="56"/>
      <c r="H95" s="56"/>
      <c r="J95" s="56"/>
      <c r="K95" s="56"/>
      <c r="L95" s="56"/>
      <c r="M95" s="56"/>
    </row>
    <row r="96" spans="1:21" x14ac:dyDescent="0.2">
      <c r="A96" s="57"/>
      <c r="B96" s="58"/>
      <c r="C96" s="58"/>
      <c r="D96" s="58"/>
      <c r="E96" s="58"/>
      <c r="F96" s="58"/>
      <c r="G96" s="58"/>
      <c r="H96" s="58"/>
      <c r="I96" s="58"/>
      <c r="J96" s="58"/>
      <c r="K96" s="58"/>
      <c r="L96" s="58"/>
      <c r="M96" s="58"/>
      <c r="N96" s="58"/>
      <c r="O96" s="58"/>
      <c r="P96" s="58"/>
      <c r="Q96" s="58"/>
      <c r="R96" s="58"/>
      <c r="S96" s="58"/>
      <c r="T96" s="58"/>
      <c r="U96" s="58"/>
    </row>
    <row r="97" spans="1:26" x14ac:dyDescent="0.2">
      <c r="A97" s="58"/>
      <c r="B97" s="58"/>
      <c r="C97" s="58"/>
      <c r="D97" s="58"/>
      <c r="E97" s="58"/>
      <c r="F97" s="58"/>
      <c r="G97" s="58"/>
      <c r="H97" s="58"/>
      <c r="I97" s="58"/>
      <c r="J97" s="58"/>
      <c r="K97" s="58"/>
      <c r="L97" s="58"/>
      <c r="M97" s="58"/>
      <c r="N97" s="58"/>
      <c r="O97" s="58"/>
      <c r="P97" s="58"/>
      <c r="Q97" s="58"/>
      <c r="R97" s="58"/>
      <c r="S97" s="58"/>
      <c r="T97" s="58"/>
      <c r="U97" s="58"/>
      <c r="V97" s="69"/>
      <c r="W97" s="69"/>
      <c r="X97" s="69"/>
      <c r="Y97" s="69"/>
      <c r="Z97" s="69"/>
    </row>
    <row r="98" spans="1:26" x14ac:dyDescent="0.2">
      <c r="A98" s="58"/>
      <c r="B98" s="58"/>
      <c r="C98" s="58"/>
      <c r="D98" s="58"/>
      <c r="E98" s="58"/>
      <c r="F98" s="58"/>
      <c r="G98" s="58"/>
      <c r="H98" s="58"/>
      <c r="I98" s="58"/>
      <c r="J98" s="58"/>
      <c r="K98" s="58"/>
      <c r="L98" s="58"/>
      <c r="M98" s="58"/>
      <c r="N98" s="58"/>
      <c r="O98" s="58"/>
      <c r="P98" s="58"/>
      <c r="Q98" s="58"/>
      <c r="R98" s="58"/>
      <c r="S98" s="58"/>
      <c r="T98" s="58"/>
      <c r="U98" s="58"/>
      <c r="V98" s="69"/>
      <c r="W98" s="69"/>
      <c r="X98" s="69"/>
      <c r="Y98" s="69"/>
      <c r="Z98" s="69"/>
    </row>
    <row r="99" spans="1:26" x14ac:dyDescent="0.2">
      <c r="A99" s="58"/>
      <c r="B99" s="58" t="s">
        <v>39</v>
      </c>
      <c r="C99" s="58" t="s">
        <v>38</v>
      </c>
      <c r="D99" s="58" t="s">
        <v>40</v>
      </c>
      <c r="E99" s="58"/>
      <c r="F99" s="58"/>
      <c r="G99" s="58"/>
      <c r="H99" s="58"/>
      <c r="I99" s="58"/>
      <c r="J99" s="58"/>
      <c r="K99" s="58"/>
      <c r="L99" s="58"/>
      <c r="M99" s="58"/>
      <c r="N99" s="58"/>
      <c r="O99" s="58"/>
      <c r="P99" s="58"/>
      <c r="Q99" s="59" t="s">
        <v>70</v>
      </c>
      <c r="R99" s="58"/>
      <c r="S99" s="58"/>
      <c r="T99" s="58"/>
      <c r="U99" s="58"/>
      <c r="V99" s="69"/>
      <c r="W99" s="69"/>
      <c r="X99" s="69"/>
      <c r="Y99" s="69"/>
      <c r="Z99" s="69"/>
    </row>
    <row r="100" spans="1:26" x14ac:dyDescent="0.2">
      <c r="A100" s="58"/>
      <c r="B100" s="59" t="s">
        <v>41</v>
      </c>
      <c r="C100" s="59" t="s">
        <v>43</v>
      </c>
      <c r="D100" s="60" t="s">
        <v>90</v>
      </c>
      <c r="E100" s="58"/>
      <c r="F100" s="58"/>
      <c r="G100" s="58"/>
      <c r="H100" s="58"/>
      <c r="I100" s="58"/>
      <c r="J100" s="58"/>
      <c r="K100" s="58"/>
      <c r="L100" s="58"/>
      <c r="M100" s="59" t="s">
        <v>67</v>
      </c>
      <c r="N100" s="58"/>
      <c r="O100" s="58"/>
      <c r="P100" s="58"/>
      <c r="Q100" s="59" t="s">
        <v>71</v>
      </c>
      <c r="R100" s="58"/>
      <c r="S100" s="58"/>
      <c r="T100" s="58"/>
      <c r="U100" s="58"/>
      <c r="V100" s="69"/>
      <c r="W100" s="69"/>
      <c r="X100" s="69"/>
      <c r="Y100" s="69"/>
      <c r="Z100" s="69"/>
    </row>
    <row r="101" spans="1:26" x14ac:dyDescent="0.2">
      <c r="A101" s="58"/>
      <c r="B101" s="59" t="s">
        <v>79</v>
      </c>
      <c r="C101" s="59" t="s">
        <v>44</v>
      </c>
      <c r="D101" s="60" t="s">
        <v>91</v>
      </c>
      <c r="E101" s="58"/>
      <c r="F101" s="58"/>
      <c r="G101" s="58"/>
      <c r="H101" s="58"/>
      <c r="I101" s="58"/>
      <c r="J101" s="58"/>
      <c r="K101" s="58"/>
      <c r="L101" s="58"/>
      <c r="M101" s="59" t="s">
        <v>69</v>
      </c>
      <c r="N101" s="58"/>
      <c r="O101" s="58"/>
      <c r="P101" s="58"/>
      <c r="Q101" s="59" t="s">
        <v>73</v>
      </c>
      <c r="R101" s="58"/>
      <c r="S101" s="58"/>
      <c r="T101" s="58"/>
      <c r="U101" s="58"/>
      <c r="V101" s="69"/>
      <c r="W101" s="69"/>
      <c r="X101" s="69"/>
      <c r="Y101" s="69"/>
      <c r="Z101" s="69"/>
    </row>
    <row r="102" spans="1:26" x14ac:dyDescent="0.2">
      <c r="A102" s="58"/>
      <c r="B102" s="59" t="s">
        <v>42</v>
      </c>
      <c r="C102" s="59" t="s">
        <v>45</v>
      </c>
      <c r="D102" s="60" t="s">
        <v>92</v>
      </c>
      <c r="E102" s="58"/>
      <c r="F102" s="58"/>
      <c r="G102" s="58"/>
      <c r="H102" s="58"/>
      <c r="I102" s="58"/>
      <c r="J102" s="58"/>
      <c r="K102" s="58"/>
      <c r="L102" s="58"/>
      <c r="M102" s="59" t="s">
        <v>78</v>
      </c>
      <c r="N102" s="58"/>
      <c r="O102" s="58"/>
      <c r="P102" s="58"/>
      <c r="Q102" s="59" t="s">
        <v>72</v>
      </c>
      <c r="R102" s="58"/>
      <c r="S102" s="58"/>
      <c r="T102" s="58"/>
      <c r="U102" s="58"/>
      <c r="V102" s="69"/>
      <c r="W102" s="69"/>
      <c r="X102" s="69"/>
      <c r="Y102" s="69"/>
      <c r="Z102" s="69"/>
    </row>
    <row r="103" spans="1:26" x14ac:dyDescent="0.2">
      <c r="A103" s="58"/>
      <c r="B103" s="58"/>
      <c r="C103" s="59" t="s">
        <v>46</v>
      </c>
      <c r="D103" s="60" t="s">
        <v>93</v>
      </c>
      <c r="E103" s="58"/>
      <c r="F103" s="58"/>
      <c r="G103" s="58"/>
      <c r="H103" s="58"/>
      <c r="I103" s="58"/>
      <c r="J103" s="58"/>
      <c r="K103" s="58"/>
      <c r="L103" s="58"/>
      <c r="M103" s="59"/>
      <c r="N103" s="58"/>
      <c r="O103" s="58"/>
      <c r="P103" s="58"/>
      <c r="Q103" s="59" t="s">
        <v>74</v>
      </c>
      <c r="R103" s="58"/>
      <c r="S103" s="58"/>
      <c r="T103" s="58"/>
      <c r="U103" s="58"/>
      <c r="V103" s="69"/>
      <c r="W103" s="69"/>
      <c r="X103" s="69"/>
      <c r="Y103" s="69"/>
      <c r="Z103" s="69"/>
    </row>
    <row r="104" spans="1:26" x14ac:dyDescent="0.2">
      <c r="A104" s="58"/>
      <c r="B104" s="58"/>
      <c r="C104" s="59" t="s">
        <v>47</v>
      </c>
      <c r="D104" s="60" t="s">
        <v>94</v>
      </c>
      <c r="E104" s="58"/>
      <c r="F104" s="58"/>
      <c r="G104" s="58"/>
      <c r="H104" s="58"/>
      <c r="I104" s="58"/>
      <c r="J104" s="58"/>
      <c r="K104" s="58"/>
      <c r="L104" s="58"/>
      <c r="M104" s="58"/>
      <c r="N104" s="58" t="s">
        <v>68</v>
      </c>
      <c r="O104" s="58"/>
      <c r="P104" s="58"/>
      <c r="Q104" s="59" t="s">
        <v>75</v>
      </c>
      <c r="R104" s="58"/>
      <c r="S104" s="58"/>
      <c r="T104" s="58"/>
      <c r="U104" s="58"/>
      <c r="V104" s="69"/>
      <c r="W104" s="69"/>
      <c r="X104" s="69"/>
      <c r="Y104" s="69"/>
      <c r="Z104" s="69"/>
    </row>
    <row r="105" spans="1:26" x14ac:dyDescent="0.2">
      <c r="A105" s="58"/>
      <c r="B105" s="58"/>
      <c r="C105" s="59" t="s">
        <v>48</v>
      </c>
      <c r="D105" s="60" t="s">
        <v>95</v>
      </c>
      <c r="E105" s="58"/>
      <c r="F105" s="58"/>
      <c r="G105" s="58"/>
      <c r="H105" s="58"/>
      <c r="I105" s="58"/>
      <c r="J105" s="58"/>
      <c r="K105" s="58"/>
      <c r="L105" s="58"/>
      <c r="M105" s="58"/>
      <c r="N105" s="58"/>
      <c r="O105" s="58"/>
      <c r="P105" s="58"/>
      <c r="Q105" s="58"/>
      <c r="R105" s="58"/>
      <c r="S105" s="58"/>
      <c r="T105" s="58"/>
      <c r="U105" s="58"/>
      <c r="V105" s="69"/>
      <c r="W105" s="69"/>
      <c r="X105" s="69"/>
      <c r="Y105" s="69"/>
      <c r="Z105" s="69"/>
    </row>
    <row r="106" spans="1:26" x14ac:dyDescent="0.2">
      <c r="A106" s="58"/>
      <c r="B106" s="58"/>
      <c r="C106" s="59" t="s">
        <v>49</v>
      </c>
      <c r="D106" s="60" t="s">
        <v>57</v>
      </c>
      <c r="E106" s="58"/>
      <c r="F106" s="58"/>
      <c r="G106" s="58"/>
      <c r="H106" s="58"/>
      <c r="I106" s="58"/>
      <c r="J106" s="58"/>
      <c r="K106" s="58"/>
      <c r="L106" s="58"/>
      <c r="M106" s="58"/>
      <c r="N106" s="58"/>
      <c r="O106" s="58"/>
      <c r="P106" s="58"/>
      <c r="Q106" s="58"/>
      <c r="R106" s="58"/>
      <c r="S106" s="58"/>
      <c r="T106" s="58"/>
      <c r="U106" s="58"/>
      <c r="V106" s="69"/>
      <c r="W106" s="69"/>
      <c r="X106" s="69"/>
      <c r="Y106" s="69"/>
      <c r="Z106" s="69"/>
    </row>
    <row r="107" spans="1:26" x14ac:dyDescent="0.2">
      <c r="A107" s="58"/>
      <c r="B107" s="58"/>
      <c r="C107" s="58"/>
      <c r="D107" s="60" t="s">
        <v>56</v>
      </c>
      <c r="E107" s="58"/>
      <c r="F107" s="58"/>
      <c r="G107" s="58"/>
      <c r="H107" s="58"/>
      <c r="I107" s="58"/>
      <c r="J107" s="58"/>
      <c r="K107" s="58"/>
      <c r="L107" s="58"/>
      <c r="M107" s="58"/>
      <c r="N107" s="58"/>
      <c r="O107" s="58"/>
      <c r="P107" s="58"/>
      <c r="Q107" s="58"/>
      <c r="R107" s="58"/>
      <c r="S107" s="58"/>
      <c r="T107" s="58"/>
      <c r="U107" s="58"/>
      <c r="V107" s="69"/>
      <c r="W107" s="69"/>
      <c r="X107" s="69"/>
      <c r="Y107" s="69"/>
      <c r="Z107" s="69"/>
    </row>
    <row r="108" spans="1:26" x14ac:dyDescent="0.2">
      <c r="A108" s="58"/>
      <c r="B108" s="58"/>
      <c r="C108" s="58"/>
      <c r="D108" s="60" t="s">
        <v>51</v>
      </c>
      <c r="E108" s="58"/>
      <c r="F108" s="58"/>
      <c r="G108" s="58"/>
      <c r="H108" s="58"/>
      <c r="I108" s="58"/>
      <c r="J108" s="58"/>
      <c r="K108" s="58"/>
      <c r="L108" s="58"/>
      <c r="M108" s="58"/>
      <c r="N108" s="58"/>
      <c r="O108" s="58"/>
      <c r="P108" s="58"/>
      <c r="Q108" s="58"/>
      <c r="R108" s="58"/>
      <c r="S108" s="58"/>
      <c r="T108" s="58"/>
      <c r="U108" s="58"/>
      <c r="V108" s="69"/>
      <c r="W108" s="69"/>
      <c r="X108" s="69"/>
      <c r="Y108" s="69"/>
      <c r="Z108" s="69"/>
    </row>
    <row r="109" spans="1:26" x14ac:dyDescent="0.2">
      <c r="A109" s="58"/>
      <c r="B109" s="58"/>
      <c r="C109" s="58"/>
      <c r="D109" s="60" t="s">
        <v>50</v>
      </c>
      <c r="E109" s="58"/>
      <c r="F109" s="58"/>
      <c r="G109" s="58"/>
      <c r="H109" s="58"/>
      <c r="I109" s="58"/>
      <c r="J109" s="58"/>
      <c r="K109" s="58"/>
      <c r="L109" s="58"/>
      <c r="M109" s="58"/>
      <c r="N109" s="58"/>
      <c r="O109" s="58"/>
      <c r="P109" s="58"/>
      <c r="Q109" s="59">
        <v>2015</v>
      </c>
      <c r="R109" s="58"/>
      <c r="S109" s="58"/>
      <c r="T109" s="58"/>
      <c r="U109" s="58"/>
      <c r="V109" s="69"/>
      <c r="W109" s="69"/>
      <c r="X109" s="69"/>
      <c r="Y109" s="69"/>
      <c r="Z109" s="69"/>
    </row>
    <row r="110" spans="1:26" ht="12.75" customHeight="1" x14ac:dyDescent="0.2">
      <c r="A110" s="58"/>
      <c r="B110" s="58"/>
      <c r="C110" s="58"/>
      <c r="D110" s="60" t="s">
        <v>53</v>
      </c>
      <c r="E110" s="58"/>
      <c r="F110" s="58"/>
      <c r="G110" s="58"/>
      <c r="H110" s="58"/>
      <c r="I110" s="58"/>
      <c r="J110" s="58"/>
      <c r="K110" s="58"/>
      <c r="L110" s="58"/>
      <c r="M110" s="58"/>
      <c r="N110" s="58"/>
      <c r="O110" s="58"/>
      <c r="P110" s="58"/>
      <c r="Q110" s="59">
        <v>2016</v>
      </c>
      <c r="R110" s="58"/>
      <c r="S110" s="58"/>
      <c r="T110" s="58"/>
      <c r="U110" s="58"/>
      <c r="V110" s="69"/>
      <c r="W110" s="69"/>
      <c r="X110" s="69"/>
      <c r="Y110" s="69"/>
      <c r="Z110" s="69"/>
    </row>
    <row r="111" spans="1:26" x14ac:dyDescent="0.2">
      <c r="A111" s="58"/>
      <c r="B111" s="58"/>
      <c r="C111" s="58"/>
      <c r="D111" s="60" t="s">
        <v>52</v>
      </c>
      <c r="E111" s="58"/>
      <c r="F111" s="58"/>
      <c r="G111" s="58"/>
      <c r="H111" s="58"/>
      <c r="I111" s="58"/>
      <c r="J111" s="58"/>
      <c r="K111" s="58"/>
      <c r="L111" s="58"/>
      <c r="M111" s="58"/>
      <c r="N111" s="58"/>
      <c r="O111" s="58"/>
      <c r="P111" s="58"/>
      <c r="Q111" s="59">
        <v>2017</v>
      </c>
      <c r="R111" s="58"/>
      <c r="S111" s="58"/>
      <c r="T111" s="58"/>
      <c r="U111" s="58"/>
      <c r="V111" s="69"/>
      <c r="W111" s="69"/>
      <c r="X111" s="69"/>
      <c r="Y111" s="69"/>
      <c r="Z111" s="69"/>
    </row>
    <row r="112" spans="1:26" x14ac:dyDescent="0.2">
      <c r="A112" s="58"/>
      <c r="B112" s="58"/>
      <c r="C112" s="58"/>
      <c r="D112" s="60" t="s">
        <v>54</v>
      </c>
      <c r="E112" s="58"/>
      <c r="F112" s="58"/>
      <c r="G112" s="58"/>
      <c r="H112" s="58"/>
      <c r="I112" s="58"/>
      <c r="J112" s="58"/>
      <c r="K112" s="58"/>
      <c r="L112" s="58"/>
      <c r="M112" s="58"/>
      <c r="N112" s="58"/>
      <c r="O112" s="58"/>
      <c r="P112" s="58"/>
      <c r="Q112" s="59">
        <v>2018</v>
      </c>
      <c r="R112" s="58"/>
      <c r="S112" s="58"/>
      <c r="T112" s="58"/>
      <c r="U112" s="58"/>
      <c r="V112" s="69"/>
      <c r="W112" s="69"/>
      <c r="X112" s="69"/>
      <c r="Y112" s="69"/>
      <c r="Z112" s="69"/>
    </row>
    <row r="113" spans="1:26" x14ac:dyDescent="0.2">
      <c r="A113" s="58"/>
      <c r="B113" s="58"/>
      <c r="C113" s="58"/>
      <c r="D113" s="60" t="s">
        <v>96</v>
      </c>
      <c r="E113" s="58"/>
      <c r="F113" s="58"/>
      <c r="G113" s="58"/>
      <c r="H113" s="58"/>
      <c r="I113" s="58"/>
      <c r="J113" s="58"/>
      <c r="K113" s="58"/>
      <c r="L113" s="58"/>
      <c r="M113" s="58"/>
      <c r="N113" s="58"/>
      <c r="O113" s="58"/>
      <c r="P113" s="58"/>
      <c r="Q113" s="58"/>
      <c r="R113" s="58"/>
      <c r="S113" s="58"/>
      <c r="T113" s="58"/>
      <c r="U113" s="58"/>
      <c r="V113" s="69"/>
      <c r="W113" s="69"/>
      <c r="X113" s="69"/>
      <c r="Y113" s="69"/>
      <c r="Z113" s="69"/>
    </row>
    <row r="114" spans="1:26" x14ac:dyDescent="0.2">
      <c r="A114" s="58"/>
      <c r="B114" s="58"/>
      <c r="C114" s="58"/>
      <c r="D114" s="60" t="s">
        <v>81</v>
      </c>
      <c r="E114" s="58"/>
      <c r="F114" s="58"/>
      <c r="G114" s="58"/>
      <c r="H114" s="58"/>
      <c r="I114" s="58"/>
      <c r="J114" s="58"/>
      <c r="K114" s="58"/>
      <c r="L114" s="58"/>
      <c r="M114" s="58"/>
      <c r="N114" s="58"/>
      <c r="O114" s="58"/>
      <c r="P114" s="58"/>
      <c r="Q114" s="58"/>
      <c r="R114" s="58"/>
      <c r="S114" s="58"/>
      <c r="T114" s="58"/>
      <c r="U114" s="58"/>
      <c r="V114" s="69"/>
      <c r="W114" s="69"/>
      <c r="X114" s="69"/>
      <c r="Y114" s="69"/>
      <c r="Z114" s="69"/>
    </row>
    <row r="115" spans="1:26" x14ac:dyDescent="0.2">
      <c r="A115" s="58"/>
      <c r="B115" s="61"/>
      <c r="C115" s="58"/>
      <c r="D115" s="60" t="s">
        <v>82</v>
      </c>
      <c r="E115" s="58"/>
      <c r="F115" s="58"/>
      <c r="G115" s="58"/>
      <c r="H115" s="58"/>
      <c r="I115" s="58"/>
      <c r="J115" s="58"/>
      <c r="K115" s="58"/>
      <c r="L115" s="58"/>
      <c r="M115" s="58"/>
      <c r="N115" s="58"/>
      <c r="O115" s="58"/>
      <c r="P115" s="58"/>
      <c r="Q115" s="58"/>
      <c r="R115" s="58"/>
      <c r="S115" s="58"/>
      <c r="T115" s="58"/>
      <c r="U115" s="58"/>
      <c r="V115" s="69"/>
      <c r="W115" s="69"/>
      <c r="X115" s="69"/>
      <c r="Y115" s="69"/>
      <c r="Z115" s="69"/>
    </row>
    <row r="116" spans="1:26" x14ac:dyDescent="0.2">
      <c r="A116" s="58"/>
      <c r="B116" s="61"/>
      <c r="C116" s="58"/>
      <c r="D116" s="60" t="s">
        <v>80</v>
      </c>
      <c r="E116" s="58"/>
      <c r="F116" s="58"/>
      <c r="G116" s="58"/>
      <c r="H116" s="58"/>
      <c r="I116" s="58"/>
      <c r="J116" s="58"/>
      <c r="K116" s="58"/>
      <c r="L116" s="58"/>
      <c r="M116" s="58"/>
      <c r="N116" s="58"/>
      <c r="O116" s="58"/>
      <c r="P116" s="58"/>
      <c r="Q116" s="58"/>
      <c r="R116" s="58"/>
      <c r="S116" s="58"/>
      <c r="T116" s="58"/>
      <c r="U116" s="58"/>
      <c r="V116" s="69"/>
      <c r="W116" s="69"/>
      <c r="X116" s="69"/>
      <c r="Y116" s="69"/>
      <c r="Z116" s="69"/>
    </row>
    <row r="117" spans="1:26" x14ac:dyDescent="0.2">
      <c r="A117" s="58"/>
      <c r="B117" s="61"/>
      <c r="C117" s="58"/>
      <c r="D117" s="60" t="s">
        <v>97</v>
      </c>
      <c r="E117" s="58"/>
      <c r="F117" s="58"/>
      <c r="G117" s="58"/>
      <c r="H117" s="58"/>
      <c r="I117" s="58"/>
      <c r="J117" s="58"/>
      <c r="K117" s="58"/>
      <c r="L117" s="58"/>
      <c r="M117" s="58"/>
      <c r="N117" s="58"/>
      <c r="O117" s="58"/>
      <c r="P117" s="58"/>
      <c r="Q117" s="58"/>
      <c r="R117" s="58"/>
      <c r="S117" s="58"/>
      <c r="T117" s="58"/>
      <c r="U117" s="58"/>
      <c r="V117" s="69"/>
      <c r="W117" s="69"/>
      <c r="X117" s="69"/>
      <c r="Y117" s="69"/>
      <c r="Z117" s="69"/>
    </row>
    <row r="118" spans="1:26" x14ac:dyDescent="0.2">
      <c r="A118" s="58"/>
      <c r="B118" s="61"/>
      <c r="C118" s="58"/>
      <c r="D118" s="60" t="s">
        <v>98</v>
      </c>
      <c r="E118" s="58"/>
      <c r="F118" s="58"/>
      <c r="G118" s="58"/>
      <c r="H118" s="58"/>
      <c r="I118" s="58"/>
      <c r="J118" s="58"/>
      <c r="K118" s="58"/>
      <c r="L118" s="58"/>
      <c r="M118" s="58"/>
      <c r="N118" s="58"/>
      <c r="O118" s="58"/>
      <c r="P118" s="58"/>
      <c r="Q118" s="58"/>
      <c r="R118" s="58"/>
      <c r="S118" s="58"/>
      <c r="T118" s="58"/>
      <c r="U118" s="58"/>
      <c r="V118" s="69"/>
      <c r="W118" s="69"/>
      <c r="X118" s="69"/>
      <c r="Y118" s="69"/>
      <c r="Z118" s="69"/>
    </row>
    <row r="119" spans="1:26" x14ac:dyDescent="0.2">
      <c r="A119" s="58"/>
      <c r="B119" s="61"/>
      <c r="C119" s="58"/>
      <c r="D119" s="60" t="s">
        <v>99</v>
      </c>
      <c r="E119" s="58"/>
      <c r="F119" s="58"/>
      <c r="G119" s="58"/>
      <c r="H119" s="58"/>
      <c r="I119" s="58"/>
      <c r="J119" s="58"/>
      <c r="K119" s="58"/>
      <c r="L119" s="58"/>
      <c r="M119" s="58"/>
      <c r="N119" s="58"/>
      <c r="O119" s="58"/>
      <c r="P119" s="58"/>
      <c r="Q119" s="58"/>
      <c r="R119" s="58"/>
      <c r="S119" s="58"/>
      <c r="T119" s="58"/>
      <c r="U119" s="58"/>
      <c r="V119" s="69"/>
      <c r="W119" s="69"/>
      <c r="X119" s="69"/>
      <c r="Y119" s="69"/>
      <c r="Z119" s="69"/>
    </row>
    <row r="120" spans="1:26" x14ac:dyDescent="0.2">
      <c r="A120" s="58"/>
      <c r="B120" s="61"/>
      <c r="C120" s="58"/>
      <c r="D120" s="60" t="s">
        <v>100</v>
      </c>
      <c r="E120" s="58"/>
      <c r="F120" s="58"/>
      <c r="G120" s="58"/>
      <c r="H120" s="58"/>
      <c r="I120" s="58"/>
      <c r="J120" s="58"/>
      <c r="K120" s="58"/>
      <c r="L120" s="58"/>
      <c r="M120" s="58"/>
      <c r="N120" s="58"/>
      <c r="O120" s="58"/>
      <c r="P120" s="58"/>
      <c r="Q120" s="58"/>
      <c r="R120" s="58"/>
      <c r="S120" s="58"/>
      <c r="T120" s="58"/>
      <c r="U120" s="58"/>
      <c r="V120" s="69"/>
      <c r="W120" s="69"/>
      <c r="X120" s="69"/>
      <c r="Y120" s="69"/>
      <c r="Z120" s="69"/>
    </row>
    <row r="121" spans="1:26" x14ac:dyDescent="0.2">
      <c r="A121" s="58"/>
      <c r="B121" s="61"/>
      <c r="C121" s="58"/>
      <c r="D121" s="60" t="s">
        <v>101</v>
      </c>
      <c r="E121" s="58"/>
      <c r="F121" s="58"/>
      <c r="G121" s="58"/>
      <c r="H121" s="58"/>
      <c r="I121" s="58"/>
      <c r="J121" s="58"/>
      <c r="K121" s="58"/>
      <c r="L121" s="58"/>
      <c r="M121" s="58"/>
      <c r="N121" s="58"/>
      <c r="O121" s="58"/>
      <c r="P121" s="58"/>
      <c r="Q121" s="58"/>
      <c r="R121" s="58"/>
      <c r="S121" s="58"/>
      <c r="T121" s="58"/>
      <c r="U121" s="58"/>
      <c r="V121" s="69"/>
      <c r="W121" s="69"/>
      <c r="X121" s="69"/>
      <c r="Y121" s="69"/>
      <c r="Z121" s="69"/>
    </row>
    <row r="122" spans="1:26" x14ac:dyDescent="0.2">
      <c r="A122" s="58"/>
      <c r="B122" s="62"/>
      <c r="C122" s="58"/>
      <c r="D122" s="60" t="s">
        <v>102</v>
      </c>
      <c r="E122" s="58"/>
      <c r="F122" s="58"/>
      <c r="G122" s="58"/>
      <c r="H122" s="58"/>
      <c r="I122" s="58"/>
      <c r="J122" s="58"/>
      <c r="K122" s="58"/>
      <c r="L122" s="58"/>
      <c r="M122" s="58"/>
      <c r="N122" s="58"/>
      <c r="O122" s="58"/>
      <c r="P122" s="58"/>
      <c r="Q122" s="58"/>
      <c r="R122" s="58"/>
      <c r="S122" s="58"/>
      <c r="T122" s="58"/>
      <c r="U122" s="58"/>
      <c r="V122" s="69"/>
      <c r="W122" s="69"/>
      <c r="X122" s="69"/>
      <c r="Y122" s="69"/>
      <c r="Z122" s="69"/>
    </row>
    <row r="123" spans="1:26" x14ac:dyDescent="0.2">
      <c r="A123" s="58"/>
      <c r="B123" s="62"/>
      <c r="C123" s="58"/>
      <c r="D123" s="60" t="s">
        <v>103</v>
      </c>
      <c r="E123" s="58"/>
      <c r="F123" s="58"/>
      <c r="G123" s="58"/>
      <c r="H123" s="58"/>
      <c r="I123" s="58"/>
      <c r="J123" s="58"/>
      <c r="K123" s="58"/>
      <c r="L123" s="58"/>
      <c r="M123" s="58"/>
      <c r="N123" s="58"/>
      <c r="O123" s="58"/>
      <c r="P123" s="58"/>
      <c r="Q123" s="58"/>
      <c r="R123" s="58"/>
      <c r="S123" s="58"/>
      <c r="T123" s="58"/>
      <c r="U123" s="58"/>
      <c r="V123" s="69"/>
      <c r="W123" s="69"/>
      <c r="X123" s="69"/>
      <c r="Y123" s="69"/>
      <c r="Z123" s="69"/>
    </row>
    <row r="124" spans="1:26" x14ac:dyDescent="0.2">
      <c r="A124" s="58"/>
      <c r="B124" s="58"/>
      <c r="C124" s="58"/>
      <c r="D124" s="60" t="s">
        <v>104</v>
      </c>
      <c r="E124" s="58"/>
      <c r="F124" s="58"/>
      <c r="G124" s="58"/>
      <c r="H124" s="58"/>
      <c r="I124" s="58"/>
      <c r="J124" s="58"/>
      <c r="K124" s="58"/>
      <c r="L124" s="58"/>
      <c r="M124" s="58"/>
      <c r="N124" s="58"/>
      <c r="O124" s="58"/>
      <c r="P124" s="58"/>
      <c r="Q124" s="58"/>
      <c r="R124" s="58"/>
      <c r="S124" s="58"/>
      <c r="T124" s="58"/>
      <c r="U124" s="58"/>
      <c r="V124" s="69"/>
      <c r="W124" s="69"/>
      <c r="X124" s="69"/>
      <c r="Y124" s="69"/>
      <c r="Z124" s="69"/>
    </row>
    <row r="125" spans="1:26" x14ac:dyDescent="0.2">
      <c r="A125" s="58"/>
      <c r="B125" s="83"/>
      <c r="C125" s="58"/>
      <c r="D125" s="60" t="s">
        <v>55</v>
      </c>
      <c r="E125" s="58"/>
      <c r="F125" s="58"/>
      <c r="G125" s="58"/>
      <c r="H125" s="58"/>
      <c r="I125" s="58"/>
      <c r="J125" s="58"/>
      <c r="K125" s="58"/>
      <c r="L125" s="58"/>
      <c r="M125" s="58"/>
      <c r="N125" s="58"/>
      <c r="O125" s="58"/>
      <c r="P125" s="58"/>
      <c r="Q125" s="58"/>
      <c r="R125" s="58"/>
      <c r="S125" s="58"/>
      <c r="T125" s="58"/>
      <c r="U125" s="58"/>
      <c r="V125" s="69"/>
      <c r="W125" s="69"/>
      <c r="X125" s="69"/>
      <c r="Y125" s="69"/>
      <c r="Z125" s="69"/>
    </row>
    <row r="126" spans="1:26" x14ac:dyDescent="0.2">
      <c r="A126" s="58"/>
      <c r="B126" s="83"/>
      <c r="C126" s="58"/>
      <c r="D126" s="58"/>
      <c r="E126" s="58"/>
      <c r="F126" s="58"/>
      <c r="G126" s="58"/>
      <c r="H126" s="58"/>
      <c r="I126" s="58"/>
      <c r="J126" s="58"/>
      <c r="K126" s="58"/>
      <c r="L126" s="58"/>
      <c r="M126" s="58"/>
      <c r="N126" s="58"/>
      <c r="O126" s="58"/>
      <c r="P126" s="58"/>
      <c r="Q126" s="58"/>
      <c r="R126" s="58"/>
      <c r="S126" s="58"/>
      <c r="T126" s="58"/>
      <c r="U126" s="58"/>
      <c r="V126" s="69"/>
      <c r="W126" s="69"/>
      <c r="X126" s="69"/>
      <c r="Y126" s="69"/>
      <c r="Z126" s="69"/>
    </row>
    <row r="127" spans="1:26" x14ac:dyDescent="0.2">
      <c r="A127" s="58"/>
      <c r="B127" s="83"/>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row>
    <row r="128" spans="1:26" x14ac:dyDescent="0.2">
      <c r="A128" s="58"/>
      <c r="B128" s="83"/>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row>
    <row r="129" spans="1:26" x14ac:dyDescent="0.2">
      <c r="A129" s="58"/>
      <c r="B129" s="140" t="s">
        <v>173</v>
      </c>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row>
    <row r="130" spans="1:26" x14ac:dyDescent="0.2">
      <c r="A130" s="58"/>
      <c r="B130" s="140" t="s">
        <v>174</v>
      </c>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row>
    <row r="131" spans="1:26" x14ac:dyDescent="0.2">
      <c r="A131" s="58"/>
      <c r="B131" s="140" t="s">
        <v>175</v>
      </c>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row>
    <row r="132" spans="1:26" x14ac:dyDescent="0.2">
      <c r="A132" s="58"/>
      <c r="B132" s="140" t="s">
        <v>176</v>
      </c>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row>
    <row r="133" spans="1:26" x14ac:dyDescent="0.2">
      <c r="A133" s="58"/>
      <c r="B133" s="141" t="s">
        <v>177</v>
      </c>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row>
    <row r="134" spans="1:26" x14ac:dyDescent="0.2">
      <c r="A134" s="58"/>
      <c r="B134" s="71"/>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row>
    <row r="135" spans="1:26" x14ac:dyDescent="0.2">
      <c r="A135" s="58"/>
      <c r="B135" s="70"/>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row>
    <row r="136" spans="1:26" x14ac:dyDescent="0.2">
      <c r="A136" s="58"/>
      <c r="B136" s="70"/>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row>
    <row r="137" spans="1:26" x14ac:dyDescent="0.2">
      <c r="A137" s="58"/>
      <c r="B137" s="70"/>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row>
    <row r="138" spans="1:26" x14ac:dyDescent="0.2">
      <c r="A138" s="58"/>
      <c r="B138" s="70"/>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row>
    <row r="139" spans="1:26" x14ac:dyDescent="0.2">
      <c r="A139" s="58"/>
      <c r="B139" s="70"/>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row>
    <row r="140" spans="1:26" x14ac:dyDescent="0.2">
      <c r="B140" s="70"/>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row>
    <row r="141" spans="1:26" x14ac:dyDescent="0.2">
      <c r="B141" s="70"/>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row>
    <row r="142" spans="1:26" x14ac:dyDescent="0.2">
      <c r="B142" s="70"/>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row>
    <row r="143" spans="1:26" x14ac:dyDescent="0.2">
      <c r="B143" s="70"/>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row>
    <row r="144" spans="1:26" x14ac:dyDescent="0.2">
      <c r="B144" s="70"/>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row>
    <row r="145" spans="2:26" x14ac:dyDescent="0.2">
      <c r="B145" s="70"/>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row>
    <row r="146" spans="2:26" x14ac:dyDescent="0.2">
      <c r="B146" s="70"/>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row>
    <row r="147" spans="2:26" x14ac:dyDescent="0.2">
      <c r="B147" s="70"/>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row>
    <row r="148" spans="2:26" x14ac:dyDescent="0.2">
      <c r="B148" s="70"/>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row>
    <row r="149" spans="2:26" x14ac:dyDescent="0.2">
      <c r="B149" s="70"/>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row>
    <row r="150" spans="2:26" x14ac:dyDescent="0.2">
      <c r="B150" s="70"/>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row>
    <row r="151" spans="2:26" x14ac:dyDescent="0.2">
      <c r="B151" s="70"/>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row>
    <row r="152" spans="2:26" x14ac:dyDescent="0.2">
      <c r="B152" s="70"/>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row>
    <row r="153" spans="2:26" x14ac:dyDescent="0.2">
      <c r="B153" s="70"/>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row>
    <row r="154" spans="2:26" x14ac:dyDescent="0.2">
      <c r="B154" s="70"/>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row>
    <row r="155" spans="2:26" x14ac:dyDescent="0.2">
      <c r="B155" s="70"/>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row>
    <row r="156" spans="2:26" x14ac:dyDescent="0.2">
      <c r="B156" s="70"/>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row>
    <row r="157" spans="2:26" x14ac:dyDescent="0.2">
      <c r="B157" s="70"/>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row>
    <row r="158" spans="2:26" x14ac:dyDescent="0.2">
      <c r="B158" s="70"/>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row>
    <row r="159" spans="2:26" x14ac:dyDescent="0.2">
      <c r="B159" s="70"/>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row>
    <row r="160" spans="2:26" x14ac:dyDescent="0.2">
      <c r="B160" s="70"/>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row>
    <row r="161" spans="2:26" x14ac:dyDescent="0.2">
      <c r="B161" s="70"/>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row>
    <row r="162" spans="2:26" x14ac:dyDescent="0.2">
      <c r="B162" s="70"/>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row>
    <row r="163" spans="2:26" x14ac:dyDescent="0.2">
      <c r="B163" s="70"/>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row>
    <row r="164" spans="2:26" x14ac:dyDescent="0.2">
      <c r="B164" s="70"/>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row>
    <row r="165" spans="2:26" x14ac:dyDescent="0.2">
      <c r="B165" s="70"/>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row>
    <row r="166" spans="2:26" x14ac:dyDescent="0.2">
      <c r="B166" s="70"/>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row>
    <row r="167" spans="2:26" x14ac:dyDescent="0.2">
      <c r="B167" s="70"/>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row>
    <row r="168" spans="2:26" x14ac:dyDescent="0.2">
      <c r="B168" s="70"/>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row>
    <row r="169" spans="2:26" x14ac:dyDescent="0.2">
      <c r="B169" s="70"/>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row>
    <row r="170" spans="2:26" x14ac:dyDescent="0.2">
      <c r="B170" s="70"/>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row>
    <row r="171" spans="2:26" x14ac:dyDescent="0.2">
      <c r="B171" s="63"/>
    </row>
    <row r="172" spans="2:26" x14ac:dyDescent="0.2">
      <c r="B172" s="63"/>
    </row>
    <row r="173" spans="2:26" x14ac:dyDescent="0.2">
      <c r="B173" s="63"/>
    </row>
    <row r="174" spans="2:26" x14ac:dyDescent="0.2">
      <c r="B174" s="63"/>
    </row>
    <row r="175" spans="2:26" x14ac:dyDescent="0.2">
      <c r="B175" s="63"/>
    </row>
    <row r="176" spans="2:26" x14ac:dyDescent="0.2">
      <c r="B176" s="63"/>
    </row>
    <row r="177" spans="2:2" x14ac:dyDescent="0.2">
      <c r="B177" s="63"/>
    </row>
    <row r="178" spans="2:2" x14ac:dyDescent="0.2">
      <c r="B178" s="63"/>
    </row>
  </sheetData>
  <sheetProtection sheet="1" formatCells="0"/>
  <mergeCells count="74">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M43:P43"/>
    <mergeCell ref="C40:G40"/>
    <mergeCell ref="H40:L40"/>
    <mergeCell ref="M40:P40"/>
    <mergeCell ref="C41:G41"/>
    <mergeCell ref="H41:L41"/>
    <mergeCell ref="M41:P41"/>
    <mergeCell ref="C44:G44"/>
    <mergeCell ref="H44:L44"/>
    <mergeCell ref="M44:P44"/>
    <mergeCell ref="B46:P46"/>
    <mergeCell ref="B48:B49"/>
    <mergeCell ref="C42:G42"/>
    <mergeCell ref="H42:L42"/>
    <mergeCell ref="M42:P42"/>
    <mergeCell ref="C43:G43"/>
    <mergeCell ref="H43:L43"/>
    <mergeCell ref="B51:P51"/>
    <mergeCell ref="B52:P67"/>
    <mergeCell ref="A68:Q68"/>
    <mergeCell ref="C73:P73"/>
    <mergeCell ref="C74:P74"/>
    <mergeCell ref="B69:B72"/>
    <mergeCell ref="C69:P69"/>
    <mergeCell ref="C70:P70"/>
    <mergeCell ref="C71:P71"/>
    <mergeCell ref="C72:P72"/>
  </mergeCells>
  <conditionalFormatting sqref="I49">
    <cfRule type="cellIs" dxfId="11" priority="9" stopIfTrue="1" operator="equal">
      <formula>""</formula>
    </cfRule>
    <cfRule type="cellIs" dxfId="10" priority="10" stopIfTrue="1" operator="lessThanOrEqual">
      <formula>$S$5</formula>
    </cfRule>
    <cfRule type="cellIs" dxfId="9" priority="11" stopIfTrue="1" operator="between">
      <formula>$S$3</formula>
      <formula>$S$4</formula>
    </cfRule>
    <cfRule type="cellIs" dxfId="2" priority="12" stopIfTrue="1" operator="greaterThanOrEqual">
      <formula>$S$2</formula>
    </cfRule>
  </conditionalFormatting>
  <conditionalFormatting sqref="O49">
    <cfRule type="cellIs" dxfId="8" priority="5" stopIfTrue="1" operator="equal">
      <formula>""</formula>
    </cfRule>
    <cfRule type="cellIs" dxfId="7" priority="6" stopIfTrue="1" operator="lessThanOrEqual">
      <formula>$S$5</formula>
    </cfRule>
    <cfRule type="cellIs" dxfId="6" priority="7" stopIfTrue="1" operator="between">
      <formula>$S$3</formula>
      <formula>$S$4</formula>
    </cfRule>
    <cfRule type="cellIs" dxfId="1" priority="8" stopIfTrue="1" operator="greaterThanOrEqual">
      <formula>$S$2</formula>
    </cfRule>
  </conditionalFormatting>
  <conditionalFormatting sqref="P49">
    <cfRule type="cellIs" dxfId="5" priority="1" stopIfTrue="1" operator="equal">
      <formula>""</formula>
    </cfRule>
    <cfRule type="cellIs" dxfId="4" priority="2" stopIfTrue="1" operator="lessThanOrEqual">
      <formula>$S$5</formula>
    </cfRule>
    <cfRule type="cellIs" dxfId="3" priority="3" stopIfTrue="1" operator="between">
      <formula>$S$3</formula>
      <formula>$S$4</formula>
    </cfRule>
    <cfRule type="cellIs" dxfId="0" priority="4" stopIfTrue="1" operator="greaterThanOrEqual">
      <formula>$S$2</formula>
    </cfRule>
  </conditionalFormatting>
  <dataValidations disablePrompts="1" count="6">
    <dataValidation type="list" allowBlank="1" showInputMessage="1" showErrorMessage="1" sqref="C74:P74">
      <formula1>$M$100:$M$102</formula1>
    </dataValidation>
    <dataValidation type="list" allowBlank="1" showInputMessage="1" showErrorMessage="1" sqref="C34:P34 C36:P36 C32:P32">
      <formula1>$Q$99:$Q$104</formula1>
    </dataValidation>
    <dataValidation type="list" allowBlank="1" showInputMessage="1" showErrorMessage="1" sqref="C12:P12">
      <formula1>$D$100:$D$117</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$B$129:$B$133</formula1>
    </dataValidation>
  </dataValidations>
  <printOptions horizontalCentered="1" verticalCentered="1"/>
  <pageMargins left="0" right="0" top="0" bottom="0" header="0" footer="0"/>
  <pageSetup scale="80" orientation="portrait" horizontalDpi="4294967294" verticalDpi="429496729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H77"/>
  <sheetViews>
    <sheetView showGridLines="0" tabSelected="1" zoomScaleNormal="100" workbookViewId="0">
      <selection activeCell="I10" sqref="I10:J11"/>
    </sheetView>
  </sheetViews>
  <sheetFormatPr baseColWidth="10" defaultColWidth="9.140625" defaultRowHeight="12.75" x14ac:dyDescent="0.2"/>
  <cols>
    <col min="1" max="1" width="27.140625" style="10" customWidth="1"/>
    <col min="2" max="2" width="36.140625" style="4" customWidth="1"/>
    <col min="3" max="3" width="16.7109375" style="4" customWidth="1"/>
    <col min="4" max="4" width="14.85546875" style="4" customWidth="1"/>
    <col min="5" max="5" width="15.28515625" style="4" customWidth="1"/>
    <col min="6" max="6" width="14.7109375" style="4" customWidth="1"/>
    <col min="7" max="7" width="14.42578125" style="4" customWidth="1"/>
    <col min="8" max="8" width="15" style="4" customWidth="1"/>
    <col min="9" max="9" width="23.140625" style="4" customWidth="1"/>
    <col min="10" max="10" width="34" style="4" customWidth="1"/>
    <col min="11" max="16" width="8.7109375" style="4" customWidth="1"/>
    <col min="17" max="17" width="8.7109375" style="9" customWidth="1"/>
    <col min="18" max="18" width="8.7109375" style="4" customWidth="1"/>
    <col min="19" max="19" width="8.7109375" style="9" customWidth="1"/>
    <col min="20" max="20" width="27.28515625" style="4" customWidth="1"/>
    <col min="21" max="21" width="5.42578125" style="4" customWidth="1"/>
    <col min="22" max="16384" width="9.140625" style="4"/>
  </cols>
  <sheetData>
    <row r="1" spans="1:34" ht="21" customHeight="1" x14ac:dyDescent="0.25">
      <c r="A1" s="284"/>
      <c r="B1" s="399" t="s">
        <v>58</v>
      </c>
      <c r="C1" s="400"/>
      <c r="D1" s="400"/>
      <c r="E1" s="400"/>
      <c r="F1" s="400"/>
      <c r="G1" s="400"/>
      <c r="H1" s="447"/>
      <c r="I1" s="286" t="s">
        <v>59</v>
      </c>
      <c r="J1" s="287"/>
      <c r="K1" s="1"/>
      <c r="L1" s="1"/>
      <c r="M1" s="1"/>
      <c r="N1" s="1"/>
      <c r="O1" s="1"/>
      <c r="P1" s="1"/>
      <c r="Q1" s="1"/>
      <c r="R1" s="1"/>
      <c r="S1" s="1"/>
      <c r="T1" s="1"/>
      <c r="U1" s="2"/>
      <c r="V1" s="3"/>
    </row>
    <row r="2" spans="1:34" ht="18" x14ac:dyDescent="0.25">
      <c r="A2" s="284"/>
      <c r="B2" s="399" t="s">
        <v>84</v>
      </c>
      <c r="C2" s="400"/>
      <c r="D2" s="400"/>
      <c r="E2" s="400"/>
      <c r="F2" s="400"/>
      <c r="G2" s="400"/>
      <c r="H2" s="447"/>
      <c r="I2" s="286" t="s">
        <v>151</v>
      </c>
      <c r="J2" s="287"/>
      <c r="K2" s="1"/>
      <c r="L2" s="1"/>
      <c r="M2" s="1"/>
      <c r="N2" s="1"/>
      <c r="O2" s="1"/>
      <c r="P2" s="1"/>
      <c r="Q2" s="1"/>
      <c r="R2" s="1"/>
      <c r="S2" s="1"/>
      <c r="T2" s="1"/>
      <c r="U2" s="2"/>
      <c r="V2" s="3"/>
    </row>
    <row r="3" spans="1:34" ht="18" x14ac:dyDescent="0.25">
      <c r="A3" s="284"/>
      <c r="B3" s="399" t="s">
        <v>85</v>
      </c>
      <c r="C3" s="400"/>
      <c r="D3" s="400"/>
      <c r="E3" s="400"/>
      <c r="F3" s="400"/>
      <c r="G3" s="400"/>
      <c r="H3" s="447"/>
      <c r="I3" s="286" t="s">
        <v>155</v>
      </c>
      <c r="J3" s="287"/>
      <c r="K3" s="1"/>
      <c r="L3" s="1"/>
      <c r="M3" s="1"/>
      <c r="N3" s="1"/>
      <c r="O3" s="1"/>
      <c r="P3" s="1"/>
      <c r="Q3" s="1"/>
      <c r="R3" s="1"/>
      <c r="S3" s="1"/>
      <c r="T3" s="1"/>
      <c r="U3" s="2"/>
      <c r="V3" s="3"/>
    </row>
    <row r="4" spans="1:34" ht="21.75" customHeight="1" x14ac:dyDescent="0.25">
      <c r="A4" s="284"/>
      <c r="B4" s="399" t="s">
        <v>86</v>
      </c>
      <c r="C4" s="400"/>
      <c r="D4" s="400"/>
      <c r="E4" s="400"/>
      <c r="F4" s="400"/>
      <c r="G4" s="400"/>
      <c r="H4" s="447"/>
      <c r="I4" s="287" t="s">
        <v>156</v>
      </c>
      <c r="J4" s="287"/>
      <c r="K4" s="5"/>
      <c r="L4" s="5"/>
      <c r="M4" s="5"/>
      <c r="N4" s="5"/>
      <c r="O4" s="5"/>
      <c r="P4" s="5"/>
      <c r="Q4" s="5"/>
      <c r="R4" s="5"/>
      <c r="S4" s="5"/>
      <c r="T4" s="5"/>
      <c r="U4" s="2"/>
      <c r="V4" s="3"/>
    </row>
    <row r="5" spans="1:34" ht="12.75" customHeight="1" x14ac:dyDescent="0.25">
      <c r="A5" s="6"/>
      <c r="B5" s="3"/>
      <c r="C5" s="7"/>
      <c r="D5" s="7"/>
      <c r="E5" s="7"/>
      <c r="F5" s="7"/>
      <c r="G5" s="7"/>
      <c r="H5" s="7"/>
      <c r="I5" s="7"/>
      <c r="J5" s="7"/>
      <c r="K5" s="7"/>
      <c r="L5" s="7"/>
      <c r="M5" s="7"/>
      <c r="N5" s="7"/>
      <c r="O5" s="7"/>
      <c r="P5" s="7"/>
      <c r="Q5" s="7"/>
      <c r="R5" s="7"/>
      <c r="S5" s="7"/>
      <c r="T5" s="8"/>
      <c r="U5" s="8"/>
      <c r="V5" s="5"/>
      <c r="W5" s="5"/>
      <c r="X5" s="5"/>
      <c r="Y5" s="5"/>
      <c r="Z5" s="5"/>
      <c r="AA5" s="5"/>
      <c r="AB5" s="5"/>
      <c r="AC5" s="5"/>
      <c r="AD5" s="5"/>
      <c r="AE5" s="5"/>
      <c r="AF5" s="5"/>
      <c r="AG5" s="2"/>
      <c r="AH5" s="3"/>
    </row>
    <row r="6" spans="1:34" ht="23.25" customHeight="1" x14ac:dyDescent="0.25">
      <c r="A6" s="22" t="s">
        <v>0</v>
      </c>
      <c r="B6" s="401" t="str">
        <f>SeguimientoPoliticaSuper!C12</f>
        <v>REGIMEN CAMBIARIO</v>
      </c>
      <c r="C6" s="402"/>
      <c r="D6" s="402"/>
      <c r="E6" s="402"/>
      <c r="F6" s="402"/>
      <c r="G6" s="402"/>
      <c r="H6" s="402"/>
      <c r="I6" s="402"/>
      <c r="J6" s="403"/>
      <c r="K6" s="21"/>
      <c r="L6" s="21"/>
      <c r="M6" s="21"/>
      <c r="N6" s="21"/>
      <c r="O6" s="21"/>
      <c r="P6" s="21"/>
      <c r="Q6" s="21"/>
      <c r="R6" s="21"/>
      <c r="S6" s="21"/>
      <c r="T6" s="21"/>
      <c r="U6" s="21"/>
    </row>
    <row r="7" spans="1:34" ht="12.75" customHeight="1" thickBot="1" x14ac:dyDescent="0.3">
      <c r="A7" s="18"/>
      <c r="B7" s="20"/>
      <c r="C7" s="19"/>
      <c r="D7" s="19"/>
      <c r="E7" s="19"/>
      <c r="F7" s="19"/>
      <c r="G7" s="19"/>
      <c r="H7" s="19"/>
      <c r="I7" s="19"/>
      <c r="J7" s="19"/>
      <c r="K7" s="19"/>
      <c r="L7" s="19"/>
      <c r="M7" s="19"/>
      <c r="N7" s="19"/>
      <c r="O7" s="19"/>
      <c r="P7" s="19"/>
      <c r="Q7" s="19"/>
      <c r="R7" s="19"/>
      <c r="S7" s="19"/>
      <c r="T7" s="19"/>
      <c r="U7" s="19"/>
    </row>
    <row r="8" spans="1:34" ht="21" customHeight="1" x14ac:dyDescent="0.2">
      <c r="A8" s="470" t="s">
        <v>87</v>
      </c>
      <c r="B8" s="472" t="s">
        <v>32</v>
      </c>
      <c r="C8" s="468" t="str">
        <f>+SeguimientoPoliticaSuper!C14</f>
        <v xml:space="preserve">Seguimiento  al cumplimiento de obligaciones de los Inversionistas Extranjeros </v>
      </c>
      <c r="D8" s="468"/>
      <c r="E8" s="468"/>
      <c r="F8" s="468"/>
      <c r="G8" s="468"/>
      <c r="H8" s="468"/>
      <c r="I8" s="468"/>
      <c r="J8" s="469"/>
      <c r="K8" s="25"/>
      <c r="L8" s="25"/>
      <c r="M8" s="25"/>
      <c r="N8" s="25"/>
      <c r="O8" s="25"/>
      <c r="P8" s="25"/>
      <c r="Q8" s="25"/>
      <c r="R8" s="25"/>
      <c r="S8" s="25"/>
      <c r="T8" s="25"/>
      <c r="U8" s="25"/>
      <c r="V8" s="26"/>
      <c r="W8" s="26"/>
      <c r="X8" s="26"/>
    </row>
    <row r="9" spans="1:34" ht="21.75" customHeight="1" thickBot="1" x14ac:dyDescent="0.25">
      <c r="A9" s="471"/>
      <c r="B9" s="473"/>
      <c r="C9" s="142" t="s">
        <v>141</v>
      </c>
      <c r="D9" s="142" t="s">
        <v>88</v>
      </c>
      <c r="E9" s="142" t="s">
        <v>142</v>
      </c>
      <c r="F9" s="142" t="s">
        <v>88</v>
      </c>
      <c r="G9" s="142" t="s">
        <v>10</v>
      </c>
      <c r="H9" s="142" t="s">
        <v>88</v>
      </c>
      <c r="I9" s="291" t="s">
        <v>89</v>
      </c>
      <c r="J9" s="291"/>
      <c r="K9" s="23"/>
      <c r="L9" s="23"/>
      <c r="M9" s="23"/>
      <c r="N9" s="23"/>
      <c r="O9" s="23"/>
      <c r="P9" s="23"/>
      <c r="Q9" s="23"/>
      <c r="R9" s="23"/>
      <c r="S9" s="23"/>
      <c r="T9" s="24"/>
    </row>
    <row r="10" spans="1:34" ht="58.5" customHeight="1" x14ac:dyDescent="0.2">
      <c r="A10" s="474" t="s">
        <v>106</v>
      </c>
      <c r="B10" s="76" t="str">
        <f>+SeguimientoPoliticaSuper!B40</f>
        <v xml:space="preserve">Número de respuestas evaluadas en el periodo  </v>
      </c>
      <c r="C10" s="148">
        <v>1133</v>
      </c>
      <c r="D10" s="294">
        <f>IF(C10=0,"",C10/C11)</f>
        <v>0.57659033078880406</v>
      </c>
      <c r="E10" s="148">
        <v>1264</v>
      </c>
      <c r="F10" s="294">
        <f>IF(E10=0,"",E10/E11)</f>
        <v>0.98827208756841278</v>
      </c>
      <c r="G10" s="145">
        <f>E10+C10</f>
        <v>2397</v>
      </c>
      <c r="H10" s="294">
        <f>IF(G10=0,"",G10/G11)</f>
        <v>0.73890258939580766</v>
      </c>
      <c r="I10" s="296" t="s">
        <v>192</v>
      </c>
      <c r="J10" s="296"/>
      <c r="K10" s="16"/>
      <c r="L10" s="295"/>
      <c r="M10" s="16"/>
      <c r="N10" s="295"/>
      <c r="O10" s="16"/>
      <c r="P10" s="295"/>
      <c r="Q10" s="16"/>
      <c r="R10" s="295"/>
      <c r="S10" s="16"/>
    </row>
    <row r="11" spans="1:34" ht="62.25" customHeight="1" thickBot="1" x14ac:dyDescent="0.25">
      <c r="A11" s="475"/>
      <c r="B11" s="27" t="str">
        <f>+SeguimientoPoliticaSuper!B41</f>
        <v xml:space="preserve">Total  respuestas de  inversionistas  y sociedades receptoras de inversión recibidas en el periodo </v>
      </c>
      <c r="C11" s="148">
        <v>1965</v>
      </c>
      <c r="D11" s="294"/>
      <c r="E11" s="148">
        <v>1279</v>
      </c>
      <c r="F11" s="294"/>
      <c r="G11" s="145">
        <f>E11+C11</f>
        <v>3244</v>
      </c>
      <c r="H11" s="294"/>
      <c r="I11" s="296"/>
      <c r="J11" s="296"/>
      <c r="K11" s="16"/>
      <c r="L11" s="295"/>
      <c r="M11" s="16"/>
      <c r="N11" s="295"/>
      <c r="O11" s="16"/>
      <c r="P11" s="295"/>
      <c r="Q11" s="16"/>
      <c r="R11" s="295"/>
      <c r="S11" s="16"/>
    </row>
    <row r="12" spans="1:34" x14ac:dyDescent="0.2">
      <c r="A12" s="14"/>
      <c r="B12" s="14"/>
      <c r="C12" s="16"/>
      <c r="D12" s="15"/>
      <c r="E12" s="16"/>
      <c r="F12" s="15"/>
      <c r="G12" s="15"/>
      <c r="H12" s="15"/>
      <c r="I12" s="16"/>
      <c r="J12" s="15"/>
      <c r="K12" s="16"/>
      <c r="L12" s="15"/>
      <c r="M12" s="16"/>
      <c r="N12" s="15"/>
      <c r="O12" s="16"/>
      <c r="P12" s="15"/>
      <c r="Q12" s="16"/>
      <c r="R12" s="15"/>
      <c r="S12" s="16"/>
      <c r="T12" s="17"/>
      <c r="U12" s="17"/>
    </row>
    <row r="13" spans="1:34" x14ac:dyDescent="0.2">
      <c r="A13" s="14"/>
      <c r="B13" s="14"/>
      <c r="C13" s="16"/>
      <c r="D13" s="15"/>
      <c r="E13" s="16"/>
      <c r="F13" s="15"/>
      <c r="G13" s="15"/>
      <c r="H13" s="15"/>
      <c r="I13" s="16"/>
      <c r="J13" s="15"/>
      <c r="K13" s="16"/>
      <c r="L13" s="15"/>
      <c r="M13" s="16"/>
      <c r="N13" s="15"/>
      <c r="O13" s="16"/>
      <c r="P13" s="15"/>
      <c r="Q13" s="16"/>
      <c r="R13" s="15"/>
      <c r="S13" s="16"/>
      <c r="T13" s="17"/>
      <c r="U13" s="17"/>
    </row>
    <row r="14" spans="1:34" x14ac:dyDescent="0.2">
      <c r="A14" s="14"/>
      <c r="B14" s="14"/>
      <c r="C14" s="16"/>
      <c r="D14" s="15"/>
      <c r="E14" s="16"/>
      <c r="F14" s="15"/>
      <c r="G14" s="15"/>
      <c r="H14" s="15"/>
      <c r="I14" s="16"/>
      <c r="J14" s="15"/>
      <c r="K14" s="16"/>
      <c r="L14" s="15"/>
      <c r="M14" s="16"/>
      <c r="N14" s="15"/>
      <c r="O14" s="16"/>
      <c r="P14" s="15"/>
      <c r="Q14" s="16"/>
      <c r="R14" s="15"/>
      <c r="S14" s="16"/>
      <c r="T14" s="17"/>
      <c r="U14" s="17"/>
    </row>
    <row r="15" spans="1:34" x14ac:dyDescent="0.2">
      <c r="A15" s="14"/>
      <c r="B15" s="14"/>
      <c r="C15" s="16"/>
      <c r="D15" s="15"/>
      <c r="E15" s="16"/>
      <c r="F15" s="15"/>
      <c r="G15" s="15"/>
      <c r="H15" s="15"/>
      <c r="I15" s="16"/>
      <c r="J15" s="15"/>
      <c r="K15" s="16"/>
      <c r="L15" s="15"/>
      <c r="M15" s="16"/>
      <c r="N15" s="15"/>
      <c r="O15" s="16"/>
      <c r="P15" s="15"/>
      <c r="Q15" s="16"/>
      <c r="R15" s="15"/>
      <c r="S15" s="16"/>
      <c r="T15" s="17"/>
      <c r="U15" s="17"/>
    </row>
    <row r="16" spans="1:34" x14ac:dyDescent="0.2">
      <c r="C16" s="11"/>
      <c r="D16" s="11"/>
      <c r="E16" s="11"/>
      <c r="F16" s="11"/>
      <c r="G16" s="11"/>
      <c r="H16" s="11"/>
      <c r="I16" s="11"/>
      <c r="J16" s="11"/>
      <c r="K16" s="11"/>
      <c r="L16" s="11"/>
      <c r="M16" s="11"/>
      <c r="N16" s="11"/>
      <c r="O16" s="11"/>
      <c r="P16" s="11"/>
      <c r="R16" s="11"/>
    </row>
    <row r="17" spans="3:18" x14ac:dyDescent="0.2">
      <c r="C17" s="11"/>
      <c r="D17" s="11"/>
      <c r="E17" s="11"/>
      <c r="F17" s="11"/>
      <c r="G17" s="11"/>
      <c r="H17" s="11"/>
      <c r="I17" s="11"/>
      <c r="J17" s="11"/>
      <c r="K17" s="11"/>
      <c r="L17" s="11"/>
      <c r="M17" s="11"/>
      <c r="N17" s="11"/>
      <c r="O17" s="11"/>
      <c r="P17" s="11"/>
      <c r="R17" s="11"/>
    </row>
    <row r="18" spans="3:18" x14ac:dyDescent="0.2">
      <c r="C18" s="11"/>
      <c r="D18" s="11"/>
      <c r="E18" s="11"/>
      <c r="F18" s="11"/>
      <c r="G18" s="11"/>
      <c r="H18" s="11"/>
      <c r="I18" s="11"/>
      <c r="J18" s="11"/>
      <c r="K18" s="11"/>
      <c r="L18" s="11"/>
      <c r="M18" s="11"/>
      <c r="N18" s="11"/>
      <c r="O18" s="11"/>
      <c r="P18" s="11"/>
      <c r="R18" s="11"/>
    </row>
    <row r="19" spans="3:18" x14ac:dyDescent="0.2">
      <c r="C19" s="11"/>
      <c r="D19" s="11"/>
      <c r="E19" s="11"/>
      <c r="F19" s="11"/>
      <c r="G19" s="11"/>
      <c r="H19" s="11"/>
      <c r="I19" s="11"/>
      <c r="J19" s="11"/>
      <c r="K19" s="11"/>
      <c r="L19" s="11"/>
      <c r="M19" s="11"/>
      <c r="N19" s="11"/>
      <c r="O19" s="11"/>
      <c r="P19" s="11"/>
      <c r="R19" s="11"/>
    </row>
    <row r="20" spans="3:18" x14ac:dyDescent="0.2">
      <c r="C20" s="11"/>
      <c r="D20" s="11"/>
      <c r="E20" s="11"/>
      <c r="F20" s="11"/>
      <c r="G20" s="11"/>
      <c r="H20" s="11"/>
      <c r="I20" s="11"/>
      <c r="J20" s="11"/>
      <c r="K20" s="11"/>
      <c r="L20" s="11"/>
      <c r="M20" s="11"/>
      <c r="N20" s="11"/>
      <c r="O20" s="11"/>
      <c r="P20" s="11"/>
      <c r="R20" s="11"/>
    </row>
    <row r="21" spans="3:18" x14ac:dyDescent="0.2">
      <c r="C21" s="11"/>
      <c r="D21" s="11"/>
      <c r="E21" s="11"/>
      <c r="F21" s="11"/>
      <c r="G21" s="11"/>
      <c r="H21" s="11"/>
      <c r="I21" s="11"/>
      <c r="J21" s="11"/>
      <c r="K21" s="11"/>
      <c r="L21" s="11"/>
      <c r="M21" s="11"/>
      <c r="N21" s="11"/>
      <c r="O21" s="11"/>
      <c r="P21" s="11"/>
      <c r="R21" s="11"/>
    </row>
    <row r="22" spans="3:18" x14ac:dyDescent="0.2">
      <c r="C22" s="11"/>
      <c r="D22" s="11"/>
      <c r="E22" s="11"/>
      <c r="F22" s="11"/>
      <c r="G22" s="11"/>
      <c r="H22" s="11"/>
      <c r="I22" s="11"/>
      <c r="J22" s="11"/>
      <c r="K22" s="11"/>
      <c r="L22" s="11"/>
      <c r="M22" s="11"/>
      <c r="N22" s="11"/>
      <c r="O22" s="11"/>
      <c r="P22" s="11"/>
      <c r="R22" s="11"/>
    </row>
    <row r="23" spans="3:18" x14ac:dyDescent="0.2">
      <c r="C23" s="11"/>
      <c r="D23" s="11"/>
      <c r="E23" s="11"/>
      <c r="F23" s="11"/>
      <c r="G23" s="11"/>
      <c r="H23" s="11"/>
      <c r="I23" s="11"/>
      <c r="J23" s="11"/>
      <c r="K23" s="11"/>
      <c r="L23" s="11"/>
      <c r="M23" s="11"/>
      <c r="N23" s="11"/>
      <c r="O23" s="11"/>
      <c r="P23" s="11"/>
      <c r="R23" s="11"/>
    </row>
    <row r="24" spans="3:18" x14ac:dyDescent="0.2">
      <c r="C24" s="11"/>
      <c r="D24" s="11"/>
      <c r="E24" s="11"/>
      <c r="F24" s="11"/>
      <c r="G24" s="11"/>
      <c r="H24" s="11"/>
      <c r="I24" s="11"/>
      <c r="J24" s="11"/>
      <c r="K24" s="11"/>
      <c r="L24" s="11"/>
      <c r="M24" s="11"/>
      <c r="N24" s="11"/>
      <c r="O24" s="11"/>
      <c r="P24" s="11"/>
      <c r="R24" s="11"/>
    </row>
    <row r="25" spans="3:18" x14ac:dyDescent="0.2">
      <c r="C25" s="11"/>
      <c r="D25" s="11"/>
      <c r="E25" s="11"/>
      <c r="F25" s="11"/>
      <c r="G25" s="11"/>
      <c r="H25" s="11"/>
      <c r="I25" s="11"/>
      <c r="J25" s="11"/>
      <c r="K25" s="11"/>
      <c r="L25" s="11"/>
      <c r="M25" s="11"/>
      <c r="N25" s="11"/>
      <c r="O25" s="11"/>
      <c r="P25" s="11"/>
      <c r="R25" s="11"/>
    </row>
    <row r="26" spans="3:18" x14ac:dyDescent="0.2">
      <c r="C26" s="11"/>
      <c r="D26" s="11"/>
      <c r="E26" s="11"/>
      <c r="F26" s="11"/>
      <c r="G26" s="11"/>
      <c r="H26" s="11"/>
      <c r="I26" s="11"/>
      <c r="J26" s="11"/>
      <c r="K26" s="11"/>
      <c r="L26" s="11"/>
      <c r="M26" s="11"/>
      <c r="N26" s="11"/>
      <c r="O26" s="11"/>
      <c r="P26" s="11"/>
      <c r="R26" s="11"/>
    </row>
    <row r="27" spans="3:18" x14ac:dyDescent="0.2">
      <c r="C27" s="11"/>
      <c r="D27" s="11"/>
      <c r="E27" s="11"/>
      <c r="F27" s="11"/>
      <c r="G27" s="11"/>
      <c r="H27" s="11"/>
      <c r="I27" s="11"/>
      <c r="J27" s="11"/>
      <c r="K27" s="11"/>
      <c r="L27" s="11"/>
      <c r="M27" s="11"/>
      <c r="N27" s="11"/>
      <c r="O27" s="11"/>
      <c r="P27" s="11"/>
      <c r="R27" s="11"/>
    </row>
    <row r="28" spans="3:18" x14ac:dyDescent="0.2">
      <c r="C28" s="11"/>
      <c r="D28" s="11"/>
      <c r="E28" s="11"/>
      <c r="F28" s="11"/>
      <c r="G28" s="11"/>
      <c r="H28" s="11"/>
      <c r="I28" s="11"/>
      <c r="J28" s="11"/>
      <c r="K28" s="11"/>
      <c r="L28" s="11"/>
      <c r="M28" s="11"/>
      <c r="N28" s="11"/>
      <c r="O28" s="11"/>
      <c r="P28" s="11"/>
      <c r="R28" s="11"/>
    </row>
    <row r="29" spans="3:18" x14ac:dyDescent="0.2">
      <c r="C29" s="11"/>
      <c r="D29" s="11"/>
      <c r="E29" s="11"/>
      <c r="F29" s="11"/>
      <c r="G29" s="11"/>
      <c r="H29" s="11"/>
      <c r="I29" s="11"/>
      <c r="J29" s="11"/>
      <c r="K29" s="11"/>
      <c r="L29" s="11"/>
      <c r="M29" s="11"/>
      <c r="N29" s="11"/>
      <c r="O29" s="11"/>
      <c r="P29" s="11"/>
      <c r="R29" s="11"/>
    </row>
    <row r="30" spans="3:18" x14ac:dyDescent="0.2">
      <c r="C30" s="11"/>
      <c r="D30" s="11"/>
      <c r="E30" s="11"/>
      <c r="F30" s="11"/>
      <c r="G30" s="11"/>
      <c r="H30" s="11"/>
      <c r="I30" s="11"/>
      <c r="J30" s="11"/>
      <c r="K30" s="11"/>
      <c r="L30" s="11"/>
      <c r="M30" s="11"/>
      <c r="N30" s="11"/>
      <c r="O30" s="11"/>
      <c r="P30" s="11"/>
    </row>
    <row r="31" spans="3:18" x14ac:dyDescent="0.2">
      <c r="C31" s="11"/>
      <c r="D31" s="11"/>
      <c r="E31" s="11"/>
      <c r="F31" s="11"/>
      <c r="G31" s="11"/>
      <c r="H31" s="11"/>
      <c r="I31" s="11"/>
      <c r="J31" s="11"/>
      <c r="K31" s="11"/>
      <c r="L31" s="11"/>
      <c r="M31" s="11"/>
      <c r="N31" s="11"/>
      <c r="O31" s="11"/>
      <c r="P31" s="11"/>
    </row>
    <row r="32" spans="3:18" x14ac:dyDescent="0.2">
      <c r="C32" s="11"/>
      <c r="D32" s="11"/>
      <c r="E32" s="11"/>
      <c r="F32" s="11"/>
      <c r="G32" s="11"/>
      <c r="H32" s="11"/>
      <c r="I32" s="11"/>
      <c r="J32" s="11"/>
      <c r="K32" s="11"/>
      <c r="L32" s="11"/>
      <c r="M32" s="11"/>
      <c r="N32" s="11"/>
      <c r="O32" s="11"/>
      <c r="P32" s="11"/>
    </row>
    <row r="33" spans="3:16" x14ac:dyDescent="0.2">
      <c r="C33" s="11"/>
      <c r="D33" s="11"/>
      <c r="E33" s="11"/>
      <c r="F33" s="11"/>
      <c r="G33" s="11"/>
      <c r="H33" s="11"/>
      <c r="I33" s="11"/>
      <c r="J33" s="11"/>
      <c r="K33" s="11"/>
      <c r="L33" s="11"/>
      <c r="M33" s="11"/>
      <c r="N33" s="11"/>
      <c r="O33" s="11"/>
      <c r="P33" s="11"/>
    </row>
    <row r="34" spans="3:16" x14ac:dyDescent="0.2">
      <c r="C34" s="11"/>
      <c r="D34" s="11"/>
      <c r="E34" s="11"/>
      <c r="F34" s="11"/>
      <c r="G34" s="11"/>
      <c r="H34" s="11"/>
      <c r="I34" s="11"/>
      <c r="J34" s="11"/>
      <c r="K34" s="11"/>
      <c r="L34" s="11"/>
      <c r="M34" s="11"/>
      <c r="N34" s="11"/>
      <c r="O34" s="11"/>
      <c r="P34" s="11"/>
    </row>
    <row r="35" spans="3:16" x14ac:dyDescent="0.2">
      <c r="C35" s="11"/>
      <c r="D35" s="11"/>
      <c r="E35" s="11"/>
      <c r="F35" s="11"/>
      <c r="G35" s="11"/>
      <c r="H35" s="11"/>
      <c r="I35" s="11"/>
      <c r="J35" s="11"/>
      <c r="K35" s="11"/>
      <c r="L35" s="11"/>
      <c r="M35" s="11"/>
      <c r="N35" s="11"/>
      <c r="O35" s="11"/>
      <c r="P35" s="11"/>
    </row>
    <row r="36" spans="3:16" x14ac:dyDescent="0.2">
      <c r="C36" s="11"/>
      <c r="D36" s="11"/>
      <c r="E36" s="11"/>
      <c r="F36" s="11"/>
      <c r="G36" s="11"/>
      <c r="H36" s="11"/>
      <c r="I36" s="11"/>
      <c r="J36" s="11"/>
      <c r="K36" s="11"/>
      <c r="L36" s="11"/>
      <c r="M36" s="11"/>
      <c r="N36" s="11"/>
      <c r="O36" s="11"/>
      <c r="P36" s="11"/>
    </row>
    <row r="37" spans="3:16" x14ac:dyDescent="0.2">
      <c r="C37" s="11"/>
      <c r="D37" s="11"/>
      <c r="E37" s="11"/>
      <c r="F37" s="11"/>
      <c r="G37" s="11"/>
      <c r="H37" s="11"/>
      <c r="I37" s="11"/>
      <c r="J37" s="11"/>
      <c r="K37" s="11"/>
      <c r="L37" s="11"/>
      <c r="M37" s="11"/>
      <c r="N37" s="11"/>
      <c r="O37" s="11"/>
      <c r="P37" s="11"/>
    </row>
    <row r="38" spans="3:16" x14ac:dyDescent="0.2">
      <c r="C38" s="11"/>
      <c r="D38" s="11"/>
      <c r="E38" s="11"/>
      <c r="F38" s="11"/>
      <c r="G38" s="11"/>
      <c r="H38" s="11"/>
      <c r="I38" s="11"/>
      <c r="J38" s="11"/>
      <c r="K38" s="11"/>
      <c r="L38" s="11"/>
      <c r="M38" s="11"/>
      <c r="N38" s="11"/>
      <c r="O38" s="11"/>
      <c r="P38" s="11"/>
    </row>
    <row r="39" spans="3:16" x14ac:dyDescent="0.2">
      <c r="C39" s="11"/>
      <c r="D39" s="11"/>
      <c r="E39" s="11"/>
      <c r="F39" s="11"/>
      <c r="G39" s="11"/>
      <c r="H39" s="11"/>
      <c r="I39" s="11"/>
      <c r="J39" s="11"/>
      <c r="K39" s="11"/>
      <c r="L39" s="11"/>
      <c r="M39" s="11"/>
      <c r="N39" s="11"/>
      <c r="O39" s="11"/>
      <c r="P39" s="11"/>
    </row>
    <row r="40" spans="3:16" x14ac:dyDescent="0.2">
      <c r="C40" s="11"/>
      <c r="D40" s="11"/>
      <c r="E40" s="11"/>
      <c r="F40" s="11"/>
      <c r="G40" s="11"/>
      <c r="H40" s="11"/>
      <c r="I40" s="11"/>
      <c r="J40" s="11"/>
      <c r="K40" s="11"/>
      <c r="L40" s="11"/>
      <c r="M40" s="11"/>
      <c r="N40" s="11"/>
      <c r="O40" s="11"/>
      <c r="P40" s="11"/>
    </row>
    <row r="41" spans="3:16" x14ac:dyDescent="0.2">
      <c r="C41" s="11"/>
      <c r="D41" s="11"/>
      <c r="E41" s="11"/>
      <c r="F41" s="11"/>
      <c r="G41" s="11"/>
      <c r="H41" s="11"/>
      <c r="I41" s="11"/>
      <c r="J41" s="11"/>
      <c r="K41" s="11"/>
      <c r="L41" s="11"/>
      <c r="M41" s="11"/>
      <c r="N41" s="11"/>
      <c r="O41" s="11"/>
      <c r="P41" s="11"/>
    </row>
    <row r="42" spans="3:16" x14ac:dyDescent="0.2">
      <c r="C42" s="11"/>
      <c r="D42" s="11"/>
      <c r="E42" s="11"/>
      <c r="F42" s="11"/>
      <c r="G42" s="11"/>
      <c r="H42" s="11"/>
      <c r="I42" s="11"/>
      <c r="J42" s="11"/>
      <c r="K42" s="11"/>
      <c r="L42" s="11"/>
      <c r="M42" s="11"/>
      <c r="N42" s="11"/>
      <c r="O42" s="11"/>
      <c r="P42" s="11"/>
    </row>
    <row r="43" spans="3:16" x14ac:dyDescent="0.2">
      <c r="C43" s="11"/>
      <c r="D43" s="11"/>
      <c r="E43" s="11"/>
      <c r="F43" s="11"/>
      <c r="G43" s="11"/>
      <c r="H43" s="11"/>
      <c r="I43" s="11"/>
      <c r="J43" s="11"/>
      <c r="K43" s="11"/>
      <c r="L43" s="11"/>
      <c r="M43" s="11"/>
      <c r="N43" s="11"/>
      <c r="O43" s="11"/>
      <c r="P43" s="11"/>
    </row>
    <row r="44" spans="3:16" x14ac:dyDescent="0.2">
      <c r="C44" s="11"/>
      <c r="D44" s="11"/>
      <c r="E44" s="11"/>
      <c r="F44" s="11"/>
      <c r="G44" s="11"/>
      <c r="H44" s="11"/>
      <c r="I44" s="11"/>
      <c r="J44" s="11"/>
      <c r="K44" s="11"/>
      <c r="L44" s="11"/>
      <c r="M44" s="11"/>
      <c r="N44" s="11"/>
      <c r="O44" s="11"/>
      <c r="P44" s="11"/>
    </row>
    <row r="45" spans="3:16" x14ac:dyDescent="0.2">
      <c r="C45" s="11"/>
      <c r="D45" s="11"/>
      <c r="E45" s="11"/>
      <c r="F45" s="11"/>
      <c r="G45" s="11"/>
      <c r="H45" s="11"/>
      <c r="I45" s="11"/>
      <c r="J45" s="11"/>
      <c r="K45" s="11"/>
      <c r="L45" s="11"/>
      <c r="M45" s="11"/>
      <c r="N45" s="11"/>
      <c r="O45" s="11"/>
      <c r="P45" s="11"/>
    </row>
    <row r="46" spans="3:16" x14ac:dyDescent="0.2">
      <c r="C46" s="11"/>
      <c r="D46" s="11"/>
      <c r="E46" s="11"/>
      <c r="F46" s="11"/>
      <c r="G46" s="11"/>
      <c r="H46" s="11"/>
      <c r="I46" s="11"/>
      <c r="J46" s="11"/>
      <c r="K46" s="11"/>
      <c r="L46" s="11"/>
      <c r="M46" s="11"/>
      <c r="N46" s="11"/>
      <c r="O46" s="11"/>
      <c r="P46" s="11"/>
    </row>
    <row r="47" spans="3:16" x14ac:dyDescent="0.2">
      <c r="C47" s="11"/>
      <c r="D47" s="11"/>
      <c r="E47" s="11"/>
      <c r="F47" s="11"/>
      <c r="G47" s="11"/>
      <c r="H47" s="11"/>
      <c r="I47" s="11"/>
      <c r="J47" s="11"/>
      <c r="K47" s="11"/>
      <c r="L47" s="11"/>
      <c r="M47" s="11"/>
      <c r="N47" s="11"/>
      <c r="O47" s="11"/>
      <c r="P47" s="11"/>
    </row>
    <row r="48" spans="3:16" x14ac:dyDescent="0.2">
      <c r="C48" s="11"/>
      <c r="D48" s="11"/>
      <c r="E48" s="11"/>
      <c r="F48" s="11"/>
      <c r="G48" s="11"/>
      <c r="H48" s="11"/>
      <c r="I48" s="11"/>
      <c r="J48" s="11"/>
      <c r="K48" s="11"/>
      <c r="L48" s="11"/>
      <c r="M48" s="11"/>
      <c r="N48" s="11"/>
      <c r="O48" s="11"/>
      <c r="P48" s="11"/>
    </row>
    <row r="49" spans="3:16" x14ac:dyDescent="0.2">
      <c r="C49" s="11"/>
      <c r="D49" s="11"/>
      <c r="E49" s="11"/>
      <c r="F49" s="11"/>
      <c r="G49" s="11"/>
      <c r="H49" s="11"/>
      <c r="I49" s="11"/>
      <c r="J49" s="11"/>
      <c r="K49" s="11"/>
      <c r="L49" s="11"/>
      <c r="M49" s="11"/>
      <c r="N49" s="11"/>
      <c r="O49" s="11"/>
      <c r="P49" s="11"/>
    </row>
    <row r="50" spans="3:16" x14ac:dyDescent="0.2">
      <c r="C50" s="11"/>
      <c r="D50" s="11"/>
      <c r="E50" s="11"/>
      <c r="F50" s="11"/>
      <c r="G50" s="11"/>
      <c r="H50" s="11"/>
      <c r="I50" s="11"/>
      <c r="J50" s="11"/>
      <c r="K50" s="11"/>
      <c r="L50" s="11"/>
      <c r="M50" s="11"/>
      <c r="N50" s="11"/>
      <c r="O50" s="11"/>
      <c r="P50" s="11"/>
    </row>
    <row r="51" spans="3:16" x14ac:dyDescent="0.2">
      <c r="C51" s="11"/>
      <c r="D51" s="11"/>
      <c r="E51" s="11"/>
      <c r="F51" s="11"/>
      <c r="G51" s="11"/>
      <c r="H51" s="11"/>
      <c r="I51" s="11"/>
      <c r="J51" s="11"/>
      <c r="K51" s="11"/>
      <c r="L51" s="11"/>
      <c r="M51" s="11"/>
      <c r="N51" s="11"/>
      <c r="O51" s="11"/>
      <c r="P51" s="11"/>
    </row>
    <row r="52" spans="3:16" x14ac:dyDescent="0.2">
      <c r="C52" s="11"/>
      <c r="D52" s="11"/>
      <c r="E52" s="11"/>
      <c r="F52" s="11"/>
      <c r="G52" s="11"/>
      <c r="H52" s="11"/>
      <c r="I52" s="11"/>
      <c r="J52" s="11"/>
      <c r="K52" s="11"/>
      <c r="L52" s="11"/>
      <c r="M52" s="11"/>
      <c r="N52" s="11"/>
      <c r="O52" s="11"/>
      <c r="P52" s="11"/>
    </row>
    <row r="53" spans="3:16" x14ac:dyDescent="0.2">
      <c r="C53" s="11"/>
      <c r="D53" s="11"/>
      <c r="E53" s="11"/>
      <c r="F53" s="11"/>
      <c r="G53" s="11"/>
      <c r="H53" s="11"/>
      <c r="I53" s="11"/>
      <c r="J53" s="11"/>
      <c r="K53" s="11"/>
      <c r="L53" s="11"/>
      <c r="M53" s="11"/>
      <c r="N53" s="11"/>
      <c r="O53" s="11"/>
      <c r="P53" s="11"/>
    </row>
    <row r="54" spans="3:16" x14ac:dyDescent="0.2">
      <c r="C54" s="11"/>
      <c r="D54" s="11"/>
      <c r="E54" s="11"/>
      <c r="F54" s="11"/>
      <c r="G54" s="11"/>
      <c r="H54" s="11"/>
      <c r="I54" s="11"/>
      <c r="J54" s="11"/>
      <c r="K54" s="11"/>
      <c r="L54" s="11"/>
      <c r="M54" s="11"/>
      <c r="N54" s="11"/>
      <c r="O54" s="11"/>
      <c r="P54" s="11"/>
    </row>
    <row r="55" spans="3:16" x14ac:dyDescent="0.2">
      <c r="C55" s="11"/>
      <c r="D55" s="11"/>
      <c r="E55" s="11"/>
      <c r="F55" s="11"/>
      <c r="G55" s="11"/>
      <c r="H55" s="11"/>
      <c r="I55" s="11"/>
      <c r="J55" s="11"/>
      <c r="K55" s="11"/>
      <c r="L55" s="11"/>
      <c r="M55" s="11"/>
      <c r="N55" s="11"/>
      <c r="O55" s="11"/>
      <c r="P55" s="11"/>
    </row>
    <row r="56" spans="3:16" x14ac:dyDescent="0.2">
      <c r="C56" s="11"/>
      <c r="D56" s="11"/>
      <c r="E56" s="11"/>
      <c r="F56" s="11"/>
      <c r="G56" s="11"/>
      <c r="H56" s="11"/>
      <c r="I56" s="11"/>
      <c r="J56" s="11"/>
      <c r="K56" s="11"/>
      <c r="L56" s="11"/>
      <c r="M56" s="11"/>
      <c r="N56" s="11"/>
      <c r="O56" s="11"/>
      <c r="P56" s="11"/>
    </row>
    <row r="57" spans="3:16" x14ac:dyDescent="0.2">
      <c r="C57" s="11"/>
      <c r="D57" s="11"/>
      <c r="E57" s="11"/>
      <c r="F57" s="11"/>
      <c r="G57" s="11"/>
      <c r="H57" s="11"/>
      <c r="I57" s="11"/>
      <c r="J57" s="11"/>
      <c r="K57" s="11"/>
      <c r="L57" s="11"/>
      <c r="M57" s="11"/>
      <c r="N57" s="11"/>
      <c r="O57" s="11"/>
      <c r="P57" s="11"/>
    </row>
    <row r="58" spans="3:16" x14ac:dyDescent="0.2">
      <c r="C58" s="11"/>
      <c r="D58" s="11"/>
      <c r="E58" s="11"/>
      <c r="F58" s="11"/>
      <c r="G58" s="11"/>
      <c r="H58" s="11"/>
      <c r="I58" s="11"/>
      <c r="J58" s="11"/>
      <c r="K58" s="11"/>
      <c r="L58" s="11"/>
      <c r="M58" s="11"/>
      <c r="N58" s="11"/>
      <c r="O58" s="11"/>
      <c r="P58" s="11"/>
    </row>
    <row r="59" spans="3:16" x14ac:dyDescent="0.2">
      <c r="C59" s="11"/>
      <c r="D59" s="11"/>
      <c r="E59" s="11"/>
      <c r="F59" s="11"/>
      <c r="G59" s="11"/>
      <c r="H59" s="11"/>
      <c r="I59" s="11"/>
      <c r="J59" s="11"/>
      <c r="K59" s="11"/>
      <c r="L59" s="11"/>
      <c r="M59" s="11"/>
      <c r="N59" s="11"/>
      <c r="O59" s="11"/>
      <c r="P59" s="11"/>
    </row>
    <row r="60" spans="3:16" x14ac:dyDescent="0.2">
      <c r="C60" s="11"/>
      <c r="D60" s="11"/>
      <c r="E60" s="11"/>
      <c r="F60" s="11"/>
      <c r="G60" s="11"/>
      <c r="H60" s="11"/>
      <c r="I60" s="11"/>
      <c r="J60" s="11"/>
      <c r="K60" s="11"/>
      <c r="L60" s="11"/>
      <c r="M60" s="11"/>
      <c r="N60" s="11"/>
      <c r="O60" s="11"/>
      <c r="P60" s="11"/>
    </row>
    <row r="61" spans="3:16" x14ac:dyDescent="0.2">
      <c r="C61" s="11"/>
      <c r="D61" s="11"/>
      <c r="E61" s="11"/>
      <c r="F61" s="11"/>
      <c r="G61" s="11"/>
      <c r="H61" s="11"/>
      <c r="I61" s="11"/>
      <c r="J61" s="11"/>
      <c r="K61" s="11"/>
      <c r="L61" s="11"/>
      <c r="M61" s="11"/>
      <c r="N61" s="11"/>
      <c r="O61" s="11"/>
      <c r="P61" s="11"/>
    </row>
    <row r="62" spans="3:16" x14ac:dyDescent="0.2">
      <c r="C62" s="11"/>
      <c r="D62" s="11"/>
      <c r="E62" s="11"/>
      <c r="F62" s="11"/>
      <c r="G62" s="11"/>
      <c r="H62" s="11"/>
      <c r="I62" s="11"/>
      <c r="J62" s="11"/>
      <c r="K62" s="11"/>
      <c r="L62" s="11"/>
      <c r="M62" s="11"/>
      <c r="N62" s="11"/>
      <c r="O62" s="11"/>
      <c r="P62" s="11"/>
    </row>
    <row r="63" spans="3:16" x14ac:dyDescent="0.2">
      <c r="C63" s="11"/>
      <c r="D63" s="11"/>
      <c r="E63" s="11"/>
      <c r="F63" s="11"/>
      <c r="G63" s="11"/>
      <c r="H63" s="11"/>
      <c r="I63" s="11"/>
      <c r="J63" s="11"/>
      <c r="K63" s="11"/>
      <c r="L63" s="11"/>
      <c r="M63" s="11"/>
      <c r="N63" s="11"/>
      <c r="O63" s="11"/>
      <c r="P63" s="11"/>
    </row>
    <row r="64" spans="3:16" x14ac:dyDescent="0.2">
      <c r="C64" s="11"/>
      <c r="D64" s="11"/>
      <c r="E64" s="11"/>
      <c r="F64" s="11"/>
      <c r="G64" s="11"/>
      <c r="H64" s="11"/>
      <c r="I64" s="11"/>
      <c r="J64" s="11"/>
      <c r="K64" s="11"/>
      <c r="L64" s="11"/>
      <c r="M64" s="11"/>
      <c r="N64" s="11"/>
      <c r="O64" s="11"/>
      <c r="P64" s="11"/>
    </row>
    <row r="65" spans="2:19" x14ac:dyDescent="0.2">
      <c r="C65" s="11"/>
      <c r="D65" s="11"/>
      <c r="E65" s="11"/>
      <c r="F65" s="11"/>
      <c r="G65" s="11"/>
      <c r="H65" s="11"/>
      <c r="I65" s="11"/>
      <c r="J65" s="11"/>
      <c r="K65" s="11"/>
      <c r="L65" s="11"/>
      <c r="M65" s="11"/>
      <c r="N65" s="11"/>
      <c r="O65" s="11"/>
      <c r="P65" s="11"/>
    </row>
    <row r="66" spans="2:19" x14ac:dyDescent="0.2">
      <c r="C66" s="11"/>
      <c r="D66" s="11"/>
      <c r="E66" s="11"/>
      <c r="F66" s="11"/>
      <c r="G66" s="11"/>
      <c r="H66" s="11"/>
      <c r="I66" s="11"/>
      <c r="J66" s="11"/>
      <c r="K66" s="11"/>
      <c r="L66" s="11"/>
      <c r="M66" s="11"/>
      <c r="N66" s="11"/>
      <c r="O66" s="11"/>
      <c r="P66" s="11"/>
    </row>
    <row r="76" spans="2:19" x14ac:dyDescent="0.2">
      <c r="B76" s="12"/>
      <c r="C76" s="13"/>
      <c r="D76" s="13"/>
      <c r="E76" s="13"/>
      <c r="F76" s="13"/>
      <c r="G76" s="13"/>
      <c r="H76" s="13"/>
      <c r="I76" s="13"/>
      <c r="J76" s="13"/>
      <c r="K76" s="13"/>
      <c r="L76" s="13"/>
      <c r="M76" s="13"/>
      <c r="N76" s="13"/>
      <c r="O76" s="13"/>
      <c r="P76" s="13"/>
      <c r="Q76" s="13"/>
      <c r="R76" s="13"/>
      <c r="S76" s="13"/>
    </row>
    <row r="77" spans="2:19" x14ac:dyDescent="0.2">
      <c r="B77" s="14"/>
      <c r="C77" s="13"/>
      <c r="D77" s="13"/>
      <c r="E77" s="13"/>
      <c r="F77" s="13"/>
      <c r="G77" s="13"/>
      <c r="H77" s="13"/>
      <c r="I77" s="13"/>
      <c r="J77" s="13"/>
      <c r="K77" s="13"/>
      <c r="L77" s="13"/>
      <c r="M77" s="13"/>
      <c r="N77" s="13"/>
      <c r="O77" s="13"/>
      <c r="P77" s="13"/>
      <c r="Q77" s="13"/>
      <c r="R77" s="13"/>
      <c r="S77" s="13"/>
    </row>
  </sheetData>
  <sheetProtection sheet="1"/>
  <mergeCells count="23">
    <mergeCell ref="A1:A4"/>
    <mergeCell ref="I1:J1"/>
    <mergeCell ref="B1:H1"/>
    <mergeCell ref="B2:H2"/>
    <mergeCell ref="B3:H3"/>
    <mergeCell ref="B6:J6"/>
    <mergeCell ref="I2:J2"/>
    <mergeCell ref="I3:J3"/>
    <mergeCell ref="I4:J4"/>
    <mergeCell ref="A8:A9"/>
    <mergeCell ref="B8:B9"/>
    <mergeCell ref="R10:R11"/>
    <mergeCell ref="I10:J11"/>
    <mergeCell ref="A10:A11"/>
    <mergeCell ref="D10:D11"/>
    <mergeCell ref="F10:F11"/>
    <mergeCell ref="H10:H11"/>
    <mergeCell ref="B4:H4"/>
    <mergeCell ref="C8:J8"/>
    <mergeCell ref="I9:J9"/>
    <mergeCell ref="P10:P11"/>
    <mergeCell ref="L10:L11"/>
    <mergeCell ref="N10:N11"/>
  </mergeCells>
  <pageMargins left="0.74803149606299213" right="0.74803149606299213" top="0.98425196850393704" bottom="0.98425196850393704" header="0" footer="0"/>
  <pageSetup scale="90" orientation="landscape" horizontalDpi="4294967295" verticalDpi="4294967295"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file>

<file path=customXml/item2.xml><?xml version="1.0" encoding="utf-8"?>
<?mso-contentType ?>
<customXsn xmlns="http://schemas.microsoft.com/office/2006/metadata/customXsn">
  <xsnLocation/>
  <cached>True</cached>
  <openByDefault>True</openByDefault>
  <xsnScope/>
</customXsn>
</file>

<file path=customXml/item3.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documentManagement>
</p:properties>
</file>

<file path=customXml/itemProps1.xml><?xml version="1.0" encoding="utf-8"?>
<ds:datastoreItem xmlns:ds="http://schemas.openxmlformats.org/officeDocument/2006/customXml" ds:itemID="{F3556B68-559B-4051-BB77-933931E5B63F}">
  <ds:schemaRefs>
    <ds:schemaRef ds:uri="http://schemas.microsoft.com/office/2006/metadata/longProperties"/>
  </ds:schemaRefs>
</ds:datastoreItem>
</file>

<file path=customXml/itemProps2.xml><?xml version="1.0" encoding="utf-8"?>
<ds:datastoreItem xmlns:ds="http://schemas.openxmlformats.org/officeDocument/2006/customXml" ds:itemID="{E6275538-35FD-4060-B8C0-357BE0867D47}">
  <ds:schemaRefs>
    <ds:schemaRef ds:uri="http://schemas.microsoft.com/office/2006/metadata/customXsn"/>
  </ds:schemaRefs>
</ds:datastoreItem>
</file>

<file path=customXml/itemProps3.xml><?xml version="1.0" encoding="utf-8"?>
<ds:datastoreItem xmlns:ds="http://schemas.openxmlformats.org/officeDocument/2006/customXml" ds:itemID="{8ADB2A55-94F2-4D1B-98F3-C04CDA5BC2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76E9C67-8D1D-423E-BC23-B93DD7FBEEEA}">
  <ds:schemaRefs>
    <ds:schemaRef ds:uri="office.server.policy"/>
  </ds:schemaRefs>
</ds:datastoreItem>
</file>

<file path=customXml/itemProps5.xml><?xml version="1.0" encoding="utf-8"?>
<ds:datastoreItem xmlns:ds="http://schemas.openxmlformats.org/officeDocument/2006/customXml" ds:itemID="{3F5873AB-E9FB-4624-B8F5-AD9B94FA738B}">
  <ds:schemaRefs>
    <ds:schemaRef ds:uri="http://schemas.microsoft.com/sharepoint/v3/contenttype/forms"/>
  </ds:schemaRefs>
</ds:datastoreItem>
</file>

<file path=customXml/itemProps6.xml><?xml version="1.0" encoding="utf-8"?>
<ds:datastoreItem xmlns:ds="http://schemas.openxmlformats.org/officeDocument/2006/customXml" ds:itemID="{AD6B021F-35AE-4037-8AE6-52F9EEBD17C7}">
  <ds:schemaRefs>
    <ds:schemaRef ds:uri="http://schemas.microsoft.com/office/2006/documentManagement/type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ff8e3638-9d45-4162-afb4-6d390653d54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EvaluacionOperacion</vt:lpstr>
      <vt:lpstr>Reg_EvaluacionOp</vt:lpstr>
      <vt:lpstr>CargosyArchivos</vt:lpstr>
      <vt:lpstr>Reg_CargosyArh</vt:lpstr>
      <vt:lpstr>DecisionesdFondo</vt:lpstr>
      <vt:lpstr>Reg_DecisionesdF</vt:lpstr>
      <vt:lpstr>SeguimientoPoliticaSuper</vt:lpstr>
      <vt:lpstr>Reg_SegPoliticaSuper</vt:lpstr>
      <vt:lpstr>CargosyArchivos!Área_de_impresión</vt:lpstr>
      <vt:lpstr>DecisionesdFondo!Área_de_impresión</vt:lpstr>
      <vt:lpstr>SeguimientoPoliticaSuper!Área_de_impresión</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del proceso Régimen Cambiario</dc:title>
  <dc:creator>hoslanders</dc:creator>
  <cp:lastModifiedBy>Ruben Dario Moreno Posada</cp:lastModifiedBy>
  <cp:lastPrinted>2016-01-06T21:40:15Z</cp:lastPrinted>
  <dcterms:created xsi:type="dcterms:W3CDTF">2012-02-20T19:54:14Z</dcterms:created>
  <dcterms:modified xsi:type="dcterms:W3CDTF">2024-06-07T12:20:45Z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y fmtid="{D5CDD505-2E9C-101B-9397-08002B2CF9AE}" pid="4" name="_dlc_DocId">
    <vt:lpwstr>NV5X2DCNMZXR-1675502055-124</vt:lpwstr>
  </property>
  <property fmtid="{D5CDD505-2E9C-101B-9397-08002B2CF9AE}" pid="5" name="_dlc_DocIdItemGuid">
    <vt:lpwstr>8bd95895-4d38-4e95-ab4a-508d8040a9b4</vt:lpwstr>
  </property>
  <property fmtid="{D5CDD505-2E9C-101B-9397-08002B2CF9AE}" pid="6" name="_dlc_DocIdUrl">
    <vt:lpwstr>https://www.supersociedades.gov.co/nuestra_entidad/Planeacion/_layouts/15/DocIdRedir.aspx?ID=NV5X2DCNMZXR-1675502055-124, NV5X2DCNMZXR-1675502055-124</vt:lpwstr>
  </property>
  <property fmtid="{D5CDD505-2E9C-101B-9397-08002B2CF9AE}" pid="7" name="Fecha_Actualizacion">
    <vt:lpwstr>2021-01-31T00:00:00Z</vt:lpwstr>
  </property>
  <property fmtid="{D5CDD505-2E9C-101B-9397-08002B2CF9AE}" pid="8" name="Ano Documento">
    <vt:lpwstr>2021</vt:lpwstr>
  </property>
  <property fmtid="{D5CDD505-2E9C-101B-9397-08002B2CF9AE}" pid="9" name="Descripción Documento">
    <vt:lpwstr/>
  </property>
  <property fmtid="{D5CDD505-2E9C-101B-9397-08002B2CF9AE}" pid="10" name="Fecha">
    <vt:lpwstr>2021-01-31T00:00:00Z</vt:lpwstr>
  </property>
  <property fmtid="{D5CDD505-2E9C-101B-9397-08002B2CF9AE}" pid="11" name="Grupos_de_Proceso">
    <vt:lpwstr>Procesos Misionales</vt:lpwstr>
  </property>
  <property fmtid="{D5CDD505-2E9C-101B-9397-08002B2CF9AE}" pid="12" name="_Version">
    <vt:lpwstr>1</vt:lpwstr>
  </property>
  <property fmtid="{D5CDD505-2E9C-101B-9397-08002B2CF9AE}" pid="13" name="Procesos_SGI">
    <vt:lpwstr>Procesos Misionales - Régimen Cambiario</vt:lpwstr>
  </property>
  <property fmtid="{D5CDD505-2E9C-101B-9397-08002B2CF9AE}" pid="14" name="Dependencia_Nivel_Superior">
    <vt:lpwstr>Delegatura Inspección, Vigilancia y Control</vt:lpwstr>
  </property>
  <property fmtid="{D5CDD505-2E9C-101B-9397-08002B2CF9AE}" pid="15" name="Tipo Documental">
    <vt:lpwstr>Indicadores</vt:lpwstr>
  </property>
  <property fmtid="{D5CDD505-2E9C-101B-9397-08002B2CF9AE}" pid="16" name="SeoMetaDescription">
    <vt:lpwstr/>
  </property>
  <property fmtid="{D5CDD505-2E9C-101B-9397-08002B2CF9AE}" pid="17" name="_activity">
    <vt:lpwstr/>
  </property>
</Properties>
</file>