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PI/"/>
    </mc:Choice>
  </mc:AlternateContent>
  <bookViews>
    <workbookView xWindow="0" yWindow="0" windowWidth="28800" windowHeight="12300" tabRatio="803" firstSheet="4"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Interesados!$B$2:$H$23</definedName>
    <definedName name="_xlnm.Print_Area" localSheetId="1">'Justificación - Objetivo'!$B$2:$P$13</definedName>
    <definedName name="_xlnm.Print_Area" localSheetId="7">'Plan de comunicaciones'!$B$2:$H$19</definedName>
    <definedName name="_xlnm.Print_Area" localSheetId="0">Proyecto!$C$2:$I$8</definedName>
    <definedName name="_xlnm.Print_Area" localSheetId="5">'Recursos Financieros'!$B$2:$F$8</definedName>
    <definedName name="_xlnm.Print_Area" localSheetId="3">'Recursos Humanos'!$B$2:$G$21</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concurrentCalc="0"/>
</workbook>
</file>

<file path=xl/calcChain.xml><?xml version="1.0" encoding="utf-8"?>
<calcChain xmlns="http://schemas.openxmlformats.org/spreadsheetml/2006/main">
  <c r="L14" i="11" l="1"/>
  <c r="E14" i="11"/>
  <c r="D7" i="11"/>
  <c r="K4" i="11"/>
  <c r="K3" i="11"/>
  <c r="K2" i="11"/>
  <c r="D7" i="2"/>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D7" i="9"/>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<sst xmlns="http://schemas.openxmlformats.org/spreadsheetml/2006/main" count="334" uniqueCount="197">
  <si>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</si>
  <si>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</si>
  <si>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</si>
  <si>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</si>
  <si>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</si>
  <si>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</si>
  <si>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</si>
  <si>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</si>
  <si>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</si>
  <si>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</si>
  <si>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</si>
  <si>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</si>
  <si>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</si>
  <si>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</si>
  <si>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</si>
  <si>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</si>
  <si>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</si>
  <si>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</si>
  <si>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</si>
  <si>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</si>
  <si>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</si>
  <si>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</si>
  <si>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</si>
  <si>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</si>
  <si>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</si>
  <si>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</si>
  <si>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</si>
  <si>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</si>
  <si>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</si>
  <si>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</si>
  <si>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</si>
  <si>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</si>
  <si>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</si>
  <si>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</si>
  <si>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</si>
  <si>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</si>
  <si>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</si>
  <si>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</si>
  <si>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</si>
  <si>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</si>
  <si>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</si>
  <si>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</si>
  <si>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</si>
  <si>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</si>
  <si>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</si>
  <si>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</si>
  <si>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</si>
  <si>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</si>
  <si>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</si>
  <si>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</si>
  <si>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</si>
  <si>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</si>
  <si>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</si>
  <si>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</si>
  <si>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</si>
  <si>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</si>
  <si>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</si>
  <si>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</si>
  <si>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</si>
  <si>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</si>
  <si>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</si>
  <si>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</si>
  <si>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</si>
  <si>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</si>
  <si>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</si>
  <si>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</si>
  <si>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</si>
  <si>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</si>
  <si>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</si>
  <si>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</si>
  <si>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</si>
  <si>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</si>
  <si>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</si>
  <si>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</si>
  <si>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</si>
  <si>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</si>
  <si>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</si>
  <si>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</si>
  <si>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</si>
  <si>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</si>
  <si>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</si>
  <si>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</si>
  <si>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</si>
  <si>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</si>
  <si>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</si>
  <si>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</si>
  <si>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</si>
  <si>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</si>
  <si>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</si>
  <si>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</si>
  <si>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</si>
  <si>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</si>
  <si>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</si>
  <si>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</si>
  <si>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</si>
  <si>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</si>
  <si>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</si>
  <si>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</si>
  <si>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</si>
  <si>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</si>
  <si>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</si>
  <si>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</si>
  <si>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</si>
  <si>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</si>
  <si>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</si>
  <si>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</si>
  <si>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</si>
  <si>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</si>
  <si>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</si>
  <si>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</si>
  <si>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</si>
  <si>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</si>
  <si>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</si>
  <si>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</si>
  <si>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</si>
  <si>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</si>
  <si>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</si>
  <si>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</si>
  <si>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</si>
  <si>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</si>
  <si>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</si>
  <si>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</si>
  <si>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</si>
  <si>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</si>
  <si>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</si>
  <si>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</si>
  <si>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</si>
  <si>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</si>
  <si>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</si>
  <si>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</si>
  <si>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</si>
  <si>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</si>
  <si>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</si>
  <si>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</si>
  <si>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</si>
  <si>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</si>
  <si>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</si>
  <si>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INTERNO</t>
  </si>
  <si>
    <t>Asesor Despacho del Superintendente de Sociedades</t>
  </si>
  <si>
    <t>ESPECÍFICO</t>
  </si>
  <si>
    <t>N.A.</t>
  </si>
  <si>
    <t>Superintendente de Sociedades</t>
  </si>
  <si>
    <t>Porcentaje</t>
  </si>
  <si>
    <t>Retrasos e incumplimiento en los plazos y entregables del proyecto.</t>
  </si>
  <si>
    <t xml:space="preserve">Seguimiento permanente a las actividades del proyecto </t>
  </si>
  <si>
    <t>Baja efectividad en la campaña de promoción del uso de herramientas tecnológicas.</t>
  </si>
  <si>
    <t>Seguimiento a la implementación de la campaña de comunicación</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</si>
  <si>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</si>
  <si>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Nadya Lucía Musa Murillo</t>
  </si>
  <si>
    <t xml:space="preserve">Líder Proyectos </t>
  </si>
  <si>
    <t xml:space="preserve">Especifica las necesidades funcionales de la solución
Participa en el diseño de la solución
Participa en las pruebas de la solución                                Aprueba el producto
</t>
  </si>
  <si>
    <t>Realiza el seguimiento a la ejecución del proyecto y al cumplimiento de los entregables</t>
  </si>
  <si>
    <t>Líder Proyectos</t>
  </si>
  <si>
    <t>N/A</t>
  </si>
  <si>
    <t>Paula Betancourt Castaño</t>
  </si>
  <si>
    <t>Lograr niveles superiores de servicio, acompañamiento y atención al usuario (excelencia operacional)</t>
  </si>
  <si>
    <t xml:space="preserve">Objetivo del proyecto: 
Realizar una medición de los tiempos de respuesta de los procesos a cargo de la Delegatura de Procedimientos de insolvencia. Lo anterior con el propósito de medir la eficacia del modelo operacional de la Delegatura de Procedimientos de Insolvencia para la atención de los trámites y servicios asociados a la Insolvencia Empresarial.
</t>
  </si>
  <si>
    <t>Establecer modelos de medición o indicadores que permitan medir la calidad del servicio.</t>
  </si>
  <si>
    <t>Unificar criterios entre los distintos grupos y dependencias pertenecientes a la Delegatura de Procedimientos de Insolvencia.</t>
  </si>
  <si>
    <t>(Actividades ejecutadas en el trimestre/Total de actividades programadas)*100</t>
  </si>
  <si>
    <t>Santiago Londoño Correa</t>
  </si>
  <si>
    <t>Manuela Roldan Velez
Ángela Mórtigo</t>
  </si>
  <si>
    <t>Verónica Ortega</t>
  </si>
  <si>
    <t>Santiago Londoño</t>
  </si>
  <si>
    <t>No Aplica</t>
  </si>
  <si>
    <t>Billy Escobar</t>
  </si>
  <si>
    <t>Superintendente Delegado para Procedimientos de Insolvencia</t>
  </si>
  <si>
    <t>Rodrigo Riaño</t>
  </si>
  <si>
    <t>Diana Carolina Enciso</t>
  </si>
  <si>
    <t>Jefe OAP</t>
  </si>
  <si>
    <t xml:space="preserve">Billy Escobar </t>
  </si>
  <si>
    <t>Coordinadores</t>
  </si>
  <si>
    <t>Correo electrónico</t>
  </si>
  <si>
    <t>Manuela</t>
  </si>
  <si>
    <t xml:space="preserve">Presentación </t>
  </si>
  <si>
    <t xml:space="preserve">
Desde la definición de los indicadores y criterios para la medición del avance en el modelo operativo, hasta la implementación de las mediciones y su reporte a los interesados.
</t>
  </si>
  <si>
    <t>Medición en las intendencias; software especializado.</t>
  </si>
  <si>
    <t xml:space="preserve">Informes trimestrales; conclusiones y recomendaciones a direcciones y coordinaciones.
</t>
  </si>
  <si>
    <t>Se entregarán los resultados de las mediciones con oportunidad definida.</t>
  </si>
  <si>
    <t>Hoja de vida de indicadores</t>
  </si>
  <si>
    <t>Socializar indicadores con los coordinadores, directores y demás interesados.</t>
  </si>
  <si>
    <t>Presentación o un acta de socialización de los indicadores</t>
  </si>
  <si>
    <t>Recopilación de datos para la medición</t>
  </si>
  <si>
    <t>P</t>
  </si>
  <si>
    <t>Elaboración y divulgación de informes o reportes de las mediciones</t>
  </si>
  <si>
    <t>Fichas diligenciadas con las cifras obtenidas en la recopilación de datos.</t>
  </si>
  <si>
    <t>Reportes o presentaciones de avance.</t>
  </si>
  <si>
    <t>Medición del modelo operativo de la Delegatura de Procedimientos de Insolvencia</t>
  </si>
  <si>
    <t>Mejorar el modelo operativo de la Entidad</t>
  </si>
  <si>
    <t>Verificar el cumplimiento de los tiempos.</t>
  </si>
  <si>
    <t>Con este indicador se busca evaluar el porcentaje de cumplimiento de las actividades programadas.</t>
  </si>
  <si>
    <t>Manuela Roldan
Ángela Mórtigo</t>
  </si>
  <si>
    <t xml:space="preserve">Definir los indicadores que permitan realizar una medición de los tiempos de respuesta de los procesos a cargo de la Delegatura de Procedimientos de insolvencia </t>
  </si>
  <si>
    <t>Se creo la hoja de vida de cada indicador con el que se realizara la medicion del modelo operativo de la Delegatura</t>
  </si>
  <si>
    <t>En el mes de marzo de 2022 se realizó un desayuno de trabajo al cual asistieron el Delegado, Asesores, Directores y Cordinadores de la DPI, con el fin de socializar los indicadores establecidos para realizar la medición del molelo operativo de la Delegatura.</t>
  </si>
  <si>
    <t>Se realizó un reporte trimestral a la Oficina Asesora de Planeación con el avance de la medición realizada.</t>
  </si>
  <si>
    <t>Se recopilaron las fichas de las Direcciones y Coordinaciones las cuales contenian las cifrras relacionadas con los indicadores establecidos previamente para la medicion del modelo operativo, de manera mensual hasta el corte del mes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</si>
</sst>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yyyy;@"/>
    <numFmt numFmtId="177" formatCode="[$$-240A]#,##0"/>
    <numFmt numFmtId="178" formatCode="dd\-mm\-yy"/>
  </numFmts>
  <fonts count="20"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9"/>
      <color theme="1"/>
      <name val="Arial"/>
      <family val="2"/>
    </font>
    <font>
      <sz val="9"/>
      <color theme="1"/>
      <name val="Arial"/>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theme="0"/>
        <bgColor indexed="23"/>
      </patternFill>
    </fill>
  </fills>
  <borders count="54">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9">
    <xf numFmtId="0" fontId="0" fillId="0" borderId="0"/>
    <xf numFmtId="0" fontId="12" fillId="0" borderId="0" applyNumberFormat="0" applyFill="0" applyBorder="0" applyAlignment="0" applyProtection="0"/>
    <xf numFmtId="0" fontId="1" fillId="2" borderId="0" applyNumberFormat="0" applyBorder="0" applyAlignment="0" applyProtection="0"/>
    <xf numFmtId="0" fontId="2" fillId="0" borderId="0"/>
    <xf numFmtId="0" fontId="1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247">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3"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xf numFmtId="0" fontId="14" fillId="4" borderId="2" xfId="1" applyFont="1" applyFill="1" applyBorder="1" applyAlignment="1">
      <alignment horizontal="center" vertical="center"/>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2" fillId="3" borderId="3" xfId="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left" vertical="center"/>
    </xf>
    <xf numFmtId="0" fontId="16" fillId="6" borderId="3" xfId="0" applyFont="1" applyFill="1" applyBorder="1" applyAlignment="1">
      <alignment horizontal="center" vertical="center"/>
    </xf>
    <xf numFmtId="176" fontId="4" fillId="3" borderId="3" xfId="0" applyNumberFormat="1" applyFont="1" applyFill="1" applyBorder="1" applyAlignment="1">
      <alignment horizontal="center" vertical="center" wrapText="1"/>
    </xf>
    <xf numFmtId="0" fontId="15"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78"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7"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3" xfId="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0" fillId="3" borderId="3" xfId="0" applyFill="1" applyBorder="1" applyAlignment="1">
      <alignment horizontal="left" vertical="center"/>
    </xf>
    <xf numFmtId="0" fontId="10" fillId="9" borderId="3" xfId="0" applyFont="1" applyFill="1" applyBorder="1" applyAlignment="1" applyProtection="1">
      <alignment horizontal="center" vertical="center" wrapText="1"/>
    </xf>
    <xf numFmtId="9" fontId="10" fillId="9" borderId="3" xfId="0" applyNumberFormat="1" applyFont="1" applyFill="1" applyBorder="1" applyAlignment="1" applyProtection="1">
      <alignment horizontal="center" vertical="center" wrapText="1"/>
    </xf>
    <xf numFmtId="178" fontId="10" fillId="9" borderId="3" xfId="0" applyNumberFormat="1"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xf>
    <xf numFmtId="178" fontId="4" fillId="9" borderId="3" xfId="0" applyNumberFormat="1" applyFont="1" applyFill="1" applyBorder="1" applyAlignment="1" applyProtection="1">
      <alignment horizontal="center" vertical="center" wrapText="1"/>
    </xf>
    <xf numFmtId="9" fontId="4" fillId="9" borderId="3" xfId="0" applyNumberFormat="1" applyFont="1" applyFill="1" applyBorder="1" applyAlignment="1" applyProtection="1">
      <alignment horizontal="center" vertical="center" wrapText="1"/>
    </xf>
    <xf numFmtId="9" fontId="4" fillId="3" borderId="3" xfId="0" applyNumberFormat="1" applyFont="1" applyFill="1" applyBorder="1" applyAlignment="1" applyProtection="1">
      <alignment horizontal="center" vertical="center" wrapText="1"/>
    </xf>
    <xf numFmtId="9" fontId="4" fillId="3" borderId="3" xfId="0" applyNumberFormat="1" applyFont="1" applyFill="1" applyBorder="1" applyAlignment="1">
      <alignment horizontal="center" vertical="center" wrapText="1"/>
    </xf>
    <xf numFmtId="0" fontId="2" fillId="3" borderId="3" xfId="0" applyFont="1"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0" fontId="0" fillId="3" borderId="0" xfId="0" applyFill="1" applyBorder="1"/>
    <xf numFmtId="0" fontId="2" fillId="3" borderId="3" xfId="0" applyFont="1" applyFill="1" applyBorder="1" applyAlignment="1">
      <alignment horizontal="center" vertical="center" wrapText="1"/>
    </xf>
    <xf numFmtId="0" fontId="2" fillId="3" borderId="4" xfId="0" applyFont="1" applyFill="1" applyBorder="1" applyAlignment="1">
      <alignment vertical="center" wrapText="1"/>
    </xf>
    <xf numFmtId="0" fontId="2" fillId="0" borderId="3" xfId="0" applyFont="1" applyBorder="1" applyAlignment="1">
      <alignment vertical="center" wrapText="1"/>
    </xf>
    <xf numFmtId="0" fontId="2" fillId="3" borderId="23" xfId="0" applyFont="1" applyFill="1" applyBorder="1" applyAlignment="1">
      <alignment vertical="center" wrapText="1"/>
    </xf>
    <xf numFmtId="0" fontId="12" fillId="3" borderId="3" xfId="1" applyFill="1" applyBorder="1" applyAlignment="1">
      <alignment horizontal="center"/>
    </xf>
    <xf numFmtId="177" fontId="4" fillId="0" borderId="3" xfId="0" applyNumberFormat="1" applyFont="1" applyFill="1" applyBorder="1" applyAlignment="1">
      <alignment horizontal="center" vertical="center" wrapText="1"/>
    </xf>
    <xf numFmtId="9" fontId="18" fillId="9" borderId="3" xfId="0" applyNumberFormat="1" applyFont="1" applyFill="1" applyBorder="1" applyAlignment="1" applyProtection="1">
      <alignment horizontal="center" vertical="center" wrapText="1"/>
    </xf>
    <xf numFmtId="9" fontId="18" fillId="3" borderId="3" xfId="0" applyNumberFormat="1" applyFont="1" applyFill="1" applyBorder="1" applyAlignment="1" applyProtection="1">
      <alignment horizontal="center" vertical="center" wrapText="1"/>
    </xf>
    <xf numFmtId="9" fontId="19" fillId="9" borderId="3" xfId="3" applyNumberFormat="1" applyFont="1" applyFill="1" applyBorder="1" applyAlignment="1" applyProtection="1">
      <alignment horizontal="left" vertical="center" wrapText="1"/>
    </xf>
    <xf numFmtId="0" fontId="5" fillId="9"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9" fontId="4" fillId="0" borderId="3" xfId="0" applyNumberFormat="1" applyFont="1" applyFill="1" applyBorder="1" applyAlignment="1" applyProtection="1">
      <alignment horizontal="center" vertical="center" wrapText="1"/>
    </xf>
    <xf numFmtId="178" fontId="4" fillId="0" borderId="3" xfId="0" applyNumberFormat="1" applyFont="1" applyFill="1" applyBorder="1" applyAlignment="1" applyProtection="1">
      <alignment horizontal="center" vertical="center" wrapText="1"/>
    </xf>
    <xf numFmtId="1" fontId="4" fillId="9" borderId="3" xfId="0" applyNumberFormat="1" applyFont="1" applyFill="1" applyBorder="1" applyAlignment="1" applyProtection="1">
      <alignment horizontal="center" vertical="center" wrapText="1"/>
    </xf>
    <xf numFmtId="0" fontId="15" fillId="6"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4" xfId="0" applyFont="1" applyBorder="1" applyAlignment="1">
      <alignment horizontal="left" vertical="center" wrapText="1"/>
    </xf>
    <xf numFmtId="0" fontId="4" fillId="0" borderId="30" xfId="0" applyFont="1" applyBorder="1" applyAlignment="1">
      <alignment horizontal="left" vertical="center" wrapText="1"/>
    </xf>
    <xf numFmtId="0" fontId="4" fillId="0" borderId="26" xfId="0" applyFont="1" applyBorder="1" applyAlignment="1">
      <alignment horizontal="left"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2"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4"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29" xfId="3" applyFont="1" applyFill="1" applyBorder="1" applyAlignment="1" applyProtection="1">
      <alignment horizontal="center" vertical="center"/>
    </xf>
    <xf numFmtId="0" fontId="4" fillId="3" borderId="3"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3" xfId="0" applyFont="1" applyFill="1" applyBorder="1" applyAlignment="1">
      <alignment horizontal="left" vertical="center"/>
    </xf>
    <xf numFmtId="0" fontId="4" fillId="3" borderId="4" xfId="0" applyFont="1" applyFill="1" applyBorder="1" applyAlignment="1">
      <alignment horizontal="left" vertical="center"/>
    </xf>
    <xf numFmtId="0" fontId="15" fillId="6" borderId="27"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5" fillId="6" borderId="33"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5" fillId="0" borderId="37" xfId="3" applyFont="1" applyFill="1" applyBorder="1" applyAlignment="1" applyProtection="1">
      <alignment horizontal="center" vertical="center"/>
    </xf>
    <xf numFmtId="0" fontId="5" fillId="0" borderId="38"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4" fillId="0" borderId="3" xfId="0" applyFont="1" applyBorder="1" applyAlignment="1">
      <alignment horizontal="center" vertical="center" wrapText="1"/>
    </xf>
    <xf numFmtId="0" fontId="16" fillId="6" borderId="49" xfId="0" applyFont="1" applyFill="1" applyBorder="1" applyAlignment="1">
      <alignment horizontal="center" vertical="center"/>
    </xf>
    <xf numFmtId="0" fontId="16" fillId="6" borderId="0" xfId="0" applyFont="1" applyFill="1" applyBorder="1" applyAlignment="1">
      <alignment horizontal="center" vertical="center"/>
    </xf>
    <xf numFmtId="0" fontId="0" fillId="3" borderId="3" xfId="0" applyFill="1" applyBorder="1" applyAlignment="1">
      <alignment horizontal="left" vertical="center"/>
    </xf>
    <xf numFmtId="0" fontId="16" fillId="6" borderId="27"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5" fillId="3" borderId="43"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5" fillId="6" borderId="49" xfId="0" applyFont="1" applyFill="1" applyBorder="1" applyAlignment="1">
      <alignment horizontal="center" vertical="center"/>
    </xf>
    <xf numFmtId="0" fontId="15" fillId="6" borderId="0"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6" borderId="27"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4" xfId="0" applyFont="1" applyFill="1" applyBorder="1" applyAlignment="1">
      <alignment horizontal="center" vertical="center"/>
    </xf>
    <xf numFmtId="0" fontId="4" fillId="0" borderId="23" xfId="0" applyFont="1" applyBorder="1" applyAlignment="1">
      <alignment horizontal="left" vertical="center"/>
    </xf>
    <xf numFmtId="0" fontId="4" fillId="3" borderId="1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5" fillId="3" borderId="24"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6"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5" fillId="3" borderId="28"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2"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4" fillId="3" borderId="2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3" borderId="38" xfId="3"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23" xfId="3" applyFont="1" applyFill="1" applyBorder="1" applyAlignment="1" applyProtection="1">
      <alignment horizontal="center" vertical="center"/>
    </xf>
    <xf numFmtId="0" fontId="4" fillId="3" borderId="24"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5" fillId="3" borderId="21" xfId="3" applyFont="1" applyFill="1" applyBorder="1" applyAlignment="1" applyProtection="1">
      <alignment horizontal="center" vertical="center"/>
    </xf>
    <xf numFmtId="0" fontId="5" fillId="3" borderId="4" xfId="3"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5" fillId="3" borderId="22" xfId="3" applyFont="1" applyFill="1" applyBorder="1" applyAlignment="1" applyProtection="1">
      <alignment horizontal="center" vertical="center"/>
    </xf>
  </cellXfs>
  <cellStyles count="9">
    <cellStyle name="Hipervínculo" xfId="1" builtinId="8"/>
    <cellStyle name="Neutral" xfId="2" builtinId="28" customBuiltin="1"/>
    <cellStyle name="Normal" xfId="0" builtinId="0"/>
    <cellStyle name="Normal 2" xfId="3"/>
    <cellStyle name="Normal 3" xfId="4"/>
    <cellStyle name="Normal 3 2" xfId="5"/>
    <cellStyle name="Porcentaje 2" xfId="6"/>
    <cellStyle name="Porcentaje 3" xfId="7"/>
    <cellStyle name="Total" xfId="8" builtinId="25" customBuiltin="1"/>
  </cellStyles>
  <dxfs count="40">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66675</xdr:rowOff>
    </xdr:from>
    <xdr:to>
      <xdr:col>2</xdr:col>
      <xdr:colOff>1323975</xdr:colOff>
      <xdr:row>4</xdr:row>
      <xdr:rowOff>247650</xdr:rowOff>
    </xdr:to>
    <xdr:pic>
      <xdr:nvPicPr>
        <xdr:cNvPr id="117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4292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347668</xdr:colOff>
      <xdr:row>1</xdr:row>
      <xdr:rowOff>50064</xdr:rowOff>
    </xdr:from>
    <xdr:to>
      <xdr:col>21</xdr:col>
      <xdr:colOff>505661</xdr:colOff>
      <xdr:row>4</xdr:row>
      <xdr:rowOff>271020</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235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217357</xdr:colOff>
      <xdr:row>4</xdr:row>
      <xdr:rowOff>228972</xdr:rowOff>
    </xdr:from>
    <xdr:to>
      <xdr:col>14</xdr:col>
      <xdr:colOff>327917</xdr:colOff>
      <xdr:row>9</xdr:row>
      <xdr:rowOff>190528</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409575</xdr:colOff>
      <xdr:row>1</xdr:row>
      <xdr:rowOff>66675</xdr:rowOff>
    </xdr:from>
    <xdr:to>
      <xdr:col>2</xdr:col>
      <xdr:colOff>523875</xdr:colOff>
      <xdr:row>4</xdr:row>
      <xdr:rowOff>238125</xdr:rowOff>
    </xdr:to>
    <xdr:pic>
      <xdr:nvPicPr>
        <xdr:cNvPr id="337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55033</xdr:colOff>
      <xdr:row>0</xdr:row>
      <xdr:rowOff>0</xdr:rowOff>
    </xdr:from>
    <xdr:to>
      <xdr:col>12</xdr:col>
      <xdr:colOff>194281</xdr:colOff>
      <xdr:row>4</xdr:row>
      <xdr:rowOff>92744</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600075</xdr:colOff>
      <xdr:row>1</xdr:row>
      <xdr:rowOff>66675</xdr:rowOff>
    </xdr:from>
    <xdr:to>
      <xdr:col>1</xdr:col>
      <xdr:colOff>1685925</xdr:colOff>
      <xdr:row>4</xdr:row>
      <xdr:rowOff>238125</xdr:rowOff>
    </xdr:to>
    <xdr:pic>
      <xdr:nvPicPr>
        <xdr:cNvPr id="439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127304</xdr:colOff>
      <xdr:row>0</xdr:row>
      <xdr:rowOff>76476</xdr:rowOff>
    </xdr:from>
    <xdr:to>
      <xdr:col>9</xdr:col>
      <xdr:colOff>330141</xdr:colOff>
      <xdr:row>6</xdr:row>
      <xdr:rowOff>3927</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41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363220</xdr:colOff>
      <xdr:row>11</xdr:row>
      <xdr:rowOff>114300</xdr:rowOff>
    </xdr:from>
    <xdr:to>
      <xdr:col>5</xdr:col>
      <xdr:colOff>1332484</xdr:colOff>
      <xdr:row>19</xdr:row>
      <xdr:rowOff>59129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66675</xdr:rowOff>
    </xdr:from>
    <xdr:to>
      <xdr:col>1</xdr:col>
      <xdr:colOff>1800225</xdr:colOff>
      <xdr:row>4</xdr:row>
      <xdr:rowOff>238125</xdr:rowOff>
    </xdr:to>
    <xdr:pic>
      <xdr:nvPicPr>
        <xdr:cNvPr id="644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28600"/>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912676</xdr:colOff>
      <xdr:row>24</xdr:row>
      <xdr:rowOff>75293</xdr:rowOff>
    </xdr:from>
    <xdr:to>
      <xdr:col>5</xdr:col>
      <xdr:colOff>725907</xdr:colOff>
      <xdr:row>32</xdr:row>
      <xdr:rowOff>72313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66675</xdr:rowOff>
    </xdr:from>
    <xdr:to>
      <xdr:col>2</xdr:col>
      <xdr:colOff>866775</xdr:colOff>
      <xdr:row>4</xdr:row>
      <xdr:rowOff>238125</xdr:rowOff>
    </xdr:to>
    <xdr:pic>
      <xdr:nvPicPr>
        <xdr:cNvPr id="746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553932</xdr:colOff>
      <xdr:row>19</xdr:row>
      <xdr:rowOff>114512</xdr:rowOff>
    </xdr:from>
    <xdr:to>
      <xdr:col>3</xdr:col>
      <xdr:colOff>1516097</xdr:colOff>
      <xdr:row>27</xdr:row>
      <xdr:rowOff>120317</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771525</xdr:colOff>
      <xdr:row>1</xdr:row>
      <xdr:rowOff>66675</xdr:rowOff>
    </xdr:from>
    <xdr:to>
      <xdr:col>1</xdr:col>
      <xdr:colOff>1857375</xdr:colOff>
      <xdr:row>4</xdr:row>
      <xdr:rowOff>238125</xdr:rowOff>
    </xdr:to>
    <xdr:pic>
      <xdr:nvPicPr>
        <xdr:cNvPr id="849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183092</xdr:colOff>
      <xdr:row>6</xdr:row>
      <xdr:rowOff>102870</xdr:rowOff>
    </xdr:from>
    <xdr:to>
      <xdr:col>13</xdr:col>
      <xdr:colOff>329939</xdr:colOff>
      <xdr:row>11</xdr:row>
      <xdr:rowOff>24291</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504825</xdr:colOff>
      <xdr:row>1</xdr:row>
      <xdr:rowOff>66675</xdr:rowOff>
    </xdr:from>
    <xdr:to>
      <xdr:col>1</xdr:col>
      <xdr:colOff>1590675</xdr:colOff>
      <xdr:row>4</xdr:row>
      <xdr:rowOff>238125</xdr:rowOff>
    </xdr:to>
    <xdr:pic>
      <xdr:nvPicPr>
        <xdr:cNvPr id="951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528531</xdr:colOff>
      <xdr:row>22</xdr:row>
      <xdr:rowOff>55034</xdr:rowOff>
    </xdr:from>
    <xdr:to>
      <xdr:col>5</xdr:col>
      <xdr:colOff>1490980</xdr:colOff>
      <xdr:row>30</xdr:row>
      <xdr:rowOff>43061</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66675</xdr:rowOff>
    </xdr:from>
    <xdr:to>
      <xdr:col>2</xdr:col>
      <xdr:colOff>914400</xdr:colOff>
      <xdr:row>4</xdr:row>
      <xdr:rowOff>238125</xdr:rowOff>
    </xdr:to>
    <xdr:pic>
      <xdr:nvPicPr>
        <xdr:cNvPr id="1054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468357</xdr:colOff>
      <xdr:row>6</xdr:row>
      <xdr:rowOff>102508</xdr:rowOff>
    </xdr:from>
    <xdr:to>
      <xdr:col>14</xdr:col>
      <xdr:colOff>196651</xdr:colOff>
      <xdr:row>8</xdr:row>
      <xdr:rowOff>654045</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56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12</xdr:col>
      <xdr:colOff>468357</xdr:colOff>
      <xdr:row>6</xdr:row>
      <xdr:rowOff>102508</xdr:rowOff>
    </xdr:from>
    <xdr:to>
      <xdr:col>14</xdr:col>
      <xdr:colOff>196651</xdr:colOff>
      <xdr:row>8</xdr:row>
      <xdr:rowOff>654045</xdr:rowOff>
    </xdr:to>
    <xdr:sp macro="" textlink="">
      <xdr:nvSpPr>
        <xdr:cNvPr id="4" name="Flecha izquierda 3">
          <a:hlinkClick xmlns:r="http://schemas.openxmlformats.org/officeDocument/2006/relationships" r:id="rId1"/>
        </xdr:cNvPr>
        <xdr:cNvSpPr/>
      </xdr:nvSpPr>
      <xdr:spPr>
        <a:xfrm>
          <a:off x="18337257" y="1550308"/>
          <a:ext cx="947494" cy="10754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56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991234</xdr:colOff>
      <xdr:row>21</xdr:row>
      <xdr:rowOff>2</xdr:rowOff>
    </xdr:from>
    <xdr:to>
      <xdr:col>6</xdr:col>
      <xdr:colOff>414929</xdr:colOff>
      <xdr:row>28</xdr:row>
      <xdr:rowOff>135034</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228600</xdr:rowOff>
    </xdr:to>
    <xdr:pic>
      <xdr:nvPicPr>
        <xdr:cNvPr id="1258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cp\AppData\Local\Microsoft\Windows\INetCache\Content.Outlook\PHQ6KRKN\Ficha%20Medici&#243;n%20Modelo%20Operativo%20-%2030%20junio%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Hoja1"/>
      <sheetName val="No tocar"/>
    </sheetNames>
    <sheetDataSet>
      <sheetData sheetId="0">
        <row r="2">
          <cell r="K2" t="str">
            <v>Codigo: GC-F-015</v>
          </cell>
        </row>
        <row r="3">
          <cell r="K3" t="str">
            <v>Fecha: 17 de septiembre de 2014</v>
          </cell>
        </row>
        <row r="4">
          <cell r="K4" t="str">
            <v>Version 001</v>
          </cell>
        </row>
        <row r="7">
          <cell r="E7" t="str">
            <v>Medición del modelo operativo de la Delegatura de Procedimientos de Insolvencia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R7" sqref="R7"/>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34"/>
      <c r="C2" s="135"/>
      <c r="D2" s="136" t="s">
        <v>121</v>
      </c>
      <c r="E2" s="137"/>
      <c r="F2" s="137"/>
      <c r="G2" s="137"/>
      <c r="H2" s="137"/>
      <c r="I2" s="137"/>
      <c r="J2" s="138"/>
      <c r="K2" s="124" t="s">
        <v>122</v>
      </c>
      <c r="L2" s="125"/>
      <c r="S2" s="13"/>
    </row>
    <row r="3" spans="2:19" s="3" customFormat="1" ht="23.25" customHeight="1" x14ac:dyDescent="0.2">
      <c r="B3" s="130"/>
      <c r="C3" s="131"/>
      <c r="D3" s="139" t="s">
        <v>123</v>
      </c>
      <c r="E3" s="140"/>
      <c r="F3" s="140"/>
      <c r="G3" s="140"/>
      <c r="H3" s="140"/>
      <c r="I3" s="140"/>
      <c r="J3" s="141"/>
      <c r="K3" s="126" t="s">
        <v>128</v>
      </c>
      <c r="L3" s="127"/>
      <c r="S3" s="13"/>
    </row>
    <row r="4" spans="2:19" s="3" customFormat="1" ht="24" customHeight="1" x14ac:dyDescent="0.2">
      <c r="B4" s="130"/>
      <c r="C4" s="131"/>
      <c r="D4" s="139" t="s">
        <v>124</v>
      </c>
      <c r="E4" s="140"/>
      <c r="F4" s="140"/>
      <c r="G4" s="140"/>
      <c r="H4" s="140"/>
      <c r="I4" s="140"/>
      <c r="J4" s="141"/>
      <c r="K4" s="126" t="s">
        <v>125</v>
      </c>
      <c r="L4" s="127"/>
      <c r="S4" s="13"/>
    </row>
    <row r="5" spans="2:19" s="3" customFormat="1" ht="22.5" customHeight="1" thickBot="1" x14ac:dyDescent="0.25">
      <c r="B5" s="132"/>
      <c r="C5" s="133"/>
      <c r="D5" s="142" t="s">
        <v>126</v>
      </c>
      <c r="E5" s="143"/>
      <c r="F5" s="143"/>
      <c r="G5" s="143"/>
      <c r="H5" s="143"/>
      <c r="I5" s="143"/>
      <c r="J5" s="144"/>
      <c r="K5" s="128" t="s">
        <v>127</v>
      </c>
      <c r="L5" s="129"/>
      <c r="S5" s="13"/>
    </row>
    <row r="6" spans="2:19" ht="5.25" customHeight="1" x14ac:dyDescent="0.2">
      <c r="C6" s="5"/>
      <c r="D6" s="5"/>
      <c r="E6" s="5"/>
      <c r="F6" s="5"/>
      <c r="G6" s="5"/>
      <c r="H6" s="5"/>
      <c r="I6" s="5"/>
    </row>
    <row r="7" spans="2:19" ht="29.25" customHeight="1" x14ac:dyDescent="0.2">
      <c r="C7" s="121" t="s">
        <v>0</v>
      </c>
      <c r="D7" s="121"/>
      <c r="E7" s="122" t="s">
        <v>187</v>
      </c>
      <c r="F7" s="123"/>
      <c r="G7" s="123"/>
      <c r="H7" s="123"/>
      <c r="I7" s="123"/>
      <c r="J7" s="123"/>
      <c r="K7" s="123"/>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9"/>
      <c r="C10" s="50"/>
      <c r="D10" s="50"/>
      <c r="E10" s="50"/>
      <c r="F10" s="50"/>
      <c r="G10" s="50"/>
      <c r="H10" s="50"/>
      <c r="I10" s="50"/>
      <c r="J10" s="50"/>
      <c r="K10" s="50"/>
      <c r="L10" s="51"/>
    </row>
    <row r="11" spans="2:19" ht="39.950000000000003" customHeight="1" thickBot="1" x14ac:dyDescent="0.25">
      <c r="B11" s="52"/>
      <c r="C11" s="14" t="s">
        <v>34</v>
      </c>
      <c r="D11" s="53"/>
      <c r="E11" s="14" t="s">
        <v>35</v>
      </c>
      <c r="F11" s="53"/>
      <c r="G11" s="14" t="s">
        <v>48</v>
      </c>
      <c r="H11" s="53"/>
      <c r="I11" s="14" t="s">
        <v>69</v>
      </c>
      <c r="J11" s="53"/>
      <c r="K11" s="14" t="s">
        <v>49</v>
      </c>
      <c r="L11" s="54"/>
    </row>
    <row r="12" spans="2:19" ht="15" customHeight="1" thickBot="1" x14ac:dyDescent="0.25">
      <c r="B12" s="52"/>
      <c r="C12" s="53"/>
      <c r="D12" s="53"/>
      <c r="E12" s="53"/>
      <c r="F12" s="53"/>
      <c r="G12" s="53"/>
      <c r="H12" s="53"/>
      <c r="I12" s="53"/>
      <c r="J12" s="53"/>
      <c r="K12" s="53"/>
      <c r="L12" s="54"/>
    </row>
    <row r="13" spans="2:19" ht="39.950000000000003" customHeight="1" thickBot="1" x14ac:dyDescent="0.25">
      <c r="B13" s="52"/>
      <c r="C13" s="14" t="s">
        <v>36</v>
      </c>
      <c r="D13" s="53"/>
      <c r="E13" s="14" t="s">
        <v>37</v>
      </c>
      <c r="F13" s="53"/>
      <c r="G13" s="14" t="s">
        <v>38</v>
      </c>
      <c r="H13" s="53"/>
      <c r="I13" s="14" t="s">
        <v>50</v>
      </c>
      <c r="J13" s="53"/>
      <c r="K13" s="14" t="s">
        <v>39</v>
      </c>
      <c r="L13" s="54"/>
    </row>
    <row r="14" spans="2:19" ht="15" customHeight="1" thickBot="1" x14ac:dyDescent="0.25">
      <c r="B14" s="52"/>
      <c r="C14" s="53"/>
      <c r="D14" s="53"/>
      <c r="E14" s="53"/>
      <c r="F14" s="53"/>
      <c r="G14" s="53"/>
      <c r="H14" s="53"/>
      <c r="I14" s="53"/>
      <c r="J14" s="53"/>
      <c r="K14" s="53"/>
      <c r="L14" s="54"/>
    </row>
    <row r="15" spans="2:19" ht="37.5" customHeight="1" thickBot="1" x14ac:dyDescent="0.25">
      <c r="B15" s="52"/>
      <c r="C15" s="53"/>
      <c r="D15" s="53"/>
      <c r="E15" s="53"/>
      <c r="F15" s="53"/>
      <c r="G15" s="14" t="s">
        <v>40</v>
      </c>
      <c r="H15" s="53"/>
      <c r="I15" s="53"/>
      <c r="J15" s="53"/>
      <c r="K15" s="53"/>
      <c r="L15" s="54"/>
    </row>
    <row r="16" spans="2:19" ht="12.75" thickBot="1" x14ac:dyDescent="0.25">
      <c r="B16" s="55"/>
      <c r="C16" s="56"/>
      <c r="D16" s="56"/>
      <c r="E16" s="56"/>
      <c r="F16" s="56"/>
      <c r="G16" s="56"/>
      <c r="H16" s="56"/>
      <c r="I16" s="56"/>
      <c r="J16" s="56"/>
      <c r="K16" s="56"/>
      <c r="L16" s="57"/>
    </row>
    <row r="17" ht="37.5" customHeight="1" x14ac:dyDescent="0.2"/>
    <row r="19" ht="37.5" customHeight="1" x14ac:dyDescent="0.2"/>
    <row r="21" ht="37.5" customHeight="1" x14ac:dyDescent="0.2"/>
    <row r="23" ht="37.5" customHeight="1" x14ac:dyDescent="0.2"/>
    <row r="25" ht="37.5" customHeight="1" x14ac:dyDescent="0.2"/>
  </sheetData>
  <mergeCells count="14">
    <mergeCell ref="D2:J2"/>
    <mergeCell ref="D3:J3"/>
    <mergeCell ref="D4:J4"/>
    <mergeCell ref="D5:J5"/>
    <mergeCell ref="C7:D7"/>
    <mergeCell ref="E7:K7"/>
    <mergeCell ref="K2:L2"/>
    <mergeCell ref="K3:L3"/>
    <mergeCell ref="K4:L4"/>
    <mergeCell ref="K5:L5"/>
    <mergeCell ref="B3:C3"/>
    <mergeCell ref="B4:C4"/>
    <mergeCell ref="B5:C5"/>
    <mergeCell ref="B2:C2"/>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B4" zoomScale="110" zoomScaleNormal="110" workbookViewId="0">
      <selection activeCell="E13" sqref="E13:P14"/>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34"/>
      <c r="C2" s="135"/>
      <c r="D2" s="136" t="s">
        <v>121</v>
      </c>
      <c r="E2" s="137"/>
      <c r="F2" s="137"/>
      <c r="G2" s="137"/>
      <c r="H2" s="137"/>
      <c r="I2" s="137"/>
      <c r="J2" s="138"/>
      <c r="K2" s="124" t="s">
        <v>122</v>
      </c>
      <c r="L2" s="161"/>
      <c r="M2" s="124" t="str">
        <f>Proyecto!K2</f>
        <v>Codigo: GC-F-015</v>
      </c>
      <c r="N2" s="151"/>
      <c r="O2" s="151"/>
      <c r="P2" s="125"/>
      <c r="R2" s="11"/>
      <c r="S2" s="11"/>
      <c r="T2" s="11"/>
      <c r="U2" s="12"/>
      <c r="AE2" s="13"/>
    </row>
    <row r="3" spans="2:31" s="3" customFormat="1" ht="23.25" customHeight="1" x14ac:dyDescent="0.2">
      <c r="B3" s="130"/>
      <c r="C3" s="131"/>
      <c r="D3" s="139" t="s">
        <v>123</v>
      </c>
      <c r="E3" s="140"/>
      <c r="F3" s="140"/>
      <c r="G3" s="140"/>
      <c r="H3" s="140"/>
      <c r="I3" s="140"/>
      <c r="J3" s="141"/>
      <c r="K3" s="126" t="s">
        <v>128</v>
      </c>
      <c r="L3" s="162"/>
      <c r="M3" s="152" t="str">
        <f>Proyecto!K3</f>
        <v>Fecha: 17 de septiembre de 2014</v>
      </c>
      <c r="N3" s="153"/>
      <c r="O3" s="153"/>
      <c r="P3" s="154"/>
      <c r="R3" s="11"/>
      <c r="S3" s="11"/>
      <c r="T3" s="11"/>
      <c r="U3" s="12"/>
      <c r="AE3" s="13"/>
    </row>
    <row r="4" spans="2:31" s="3" customFormat="1" ht="24" customHeight="1" x14ac:dyDescent="0.2">
      <c r="B4" s="130"/>
      <c r="C4" s="131"/>
      <c r="D4" s="139" t="s">
        <v>124</v>
      </c>
      <c r="E4" s="140"/>
      <c r="F4" s="140"/>
      <c r="G4" s="140"/>
      <c r="H4" s="140"/>
      <c r="I4" s="140"/>
      <c r="J4" s="141"/>
      <c r="K4" s="126" t="s">
        <v>125</v>
      </c>
      <c r="L4" s="162"/>
      <c r="M4" s="126" t="str">
        <f>Proyecto!K4</f>
        <v>Version 001</v>
      </c>
      <c r="N4" s="122"/>
      <c r="O4" s="122"/>
      <c r="P4" s="127"/>
      <c r="R4" s="11"/>
      <c r="U4" s="12"/>
      <c r="AE4" s="13"/>
    </row>
    <row r="5" spans="2:31" s="3" customFormat="1" ht="22.5" customHeight="1" thickBot="1" x14ac:dyDescent="0.25">
      <c r="B5" s="132"/>
      <c r="C5" s="133"/>
      <c r="D5" s="142" t="s">
        <v>126</v>
      </c>
      <c r="E5" s="143"/>
      <c r="F5" s="143"/>
      <c r="G5" s="143"/>
      <c r="H5" s="143"/>
      <c r="I5" s="143"/>
      <c r="J5" s="144"/>
      <c r="K5" s="128" t="s">
        <v>127</v>
      </c>
      <c r="L5" s="160"/>
      <c r="M5" s="155" t="s">
        <v>127</v>
      </c>
      <c r="N5" s="156"/>
      <c r="O5" s="156"/>
      <c r="P5" s="157"/>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21" t="s">
        <v>0</v>
      </c>
      <c r="C7" s="121"/>
      <c r="D7" s="123" t="str">
        <f>Proyecto!$E$7</f>
        <v>Medición del modelo operativo de la Delegatura de Procedimientos de Insolvencia</v>
      </c>
      <c r="E7" s="123"/>
      <c r="F7" s="123"/>
      <c r="G7" s="123"/>
      <c r="H7" s="123"/>
      <c r="I7" s="123"/>
      <c r="J7" s="123"/>
      <c r="K7" s="123"/>
      <c r="L7" s="123"/>
      <c r="M7" s="123"/>
      <c r="N7" s="123"/>
      <c r="O7" s="123"/>
      <c r="P7" s="123"/>
      <c r="AE7" s="1"/>
    </row>
    <row r="8" spans="2:31" ht="6.75" customHeight="1" x14ac:dyDescent="0.2">
      <c r="B8" s="8"/>
      <c r="C8" s="8"/>
      <c r="D8" s="9"/>
      <c r="E8" s="9"/>
      <c r="F8" s="9"/>
      <c r="G8" s="9"/>
      <c r="H8" s="9"/>
      <c r="I8" s="9"/>
      <c r="J8" s="9"/>
      <c r="K8" s="9"/>
      <c r="L8" s="9"/>
      <c r="M8" s="9"/>
      <c r="N8" s="9"/>
      <c r="O8" s="9"/>
      <c r="P8" s="9"/>
      <c r="AE8" s="1"/>
    </row>
    <row r="9" spans="2:31" ht="39.75" customHeight="1" x14ac:dyDescent="0.2">
      <c r="B9" s="149" t="s">
        <v>24</v>
      </c>
      <c r="C9" s="150"/>
      <c r="D9" s="146" t="s">
        <v>155</v>
      </c>
      <c r="E9" s="147"/>
      <c r="F9" s="147"/>
      <c r="G9" s="147"/>
      <c r="H9" s="147"/>
      <c r="I9" s="147"/>
      <c r="J9" s="147"/>
      <c r="K9" s="147"/>
      <c r="L9" s="147"/>
      <c r="M9" s="147"/>
      <c r="N9" s="147"/>
      <c r="O9" s="147"/>
      <c r="P9" s="148"/>
      <c r="AE9" s="1"/>
    </row>
    <row r="10" spans="2:31" customFormat="1" ht="7.5" customHeight="1" x14ac:dyDescent="0.2"/>
    <row r="11" spans="2:31" ht="39.75" customHeight="1" x14ac:dyDescent="0.2">
      <c r="B11" s="149" t="s">
        <v>25</v>
      </c>
      <c r="C11" s="150"/>
      <c r="D11" s="145" t="s">
        <v>188</v>
      </c>
      <c r="E11" s="145"/>
      <c r="F11" s="145"/>
      <c r="G11" s="145"/>
      <c r="H11" s="145"/>
      <c r="I11" s="145"/>
      <c r="J11" s="145"/>
      <c r="K11" s="145"/>
      <c r="L11" s="145"/>
      <c r="M11" s="145"/>
      <c r="N11" s="145"/>
      <c r="O11" s="145"/>
      <c r="P11" s="145"/>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58" t="s">
        <v>103</v>
      </c>
      <c r="C13" s="158"/>
      <c r="D13" s="43" t="s">
        <v>1</v>
      </c>
      <c r="E13" s="145" t="s">
        <v>156</v>
      </c>
      <c r="F13" s="145"/>
      <c r="G13" s="145"/>
      <c r="H13" s="145"/>
      <c r="I13" s="145"/>
      <c r="J13" s="145"/>
      <c r="K13" s="145"/>
      <c r="L13" s="145"/>
      <c r="M13" s="145"/>
      <c r="N13" s="145"/>
      <c r="O13" s="145"/>
      <c r="P13" s="145"/>
      <c r="AE13" s="1"/>
    </row>
    <row r="14" spans="2:31" s="3" customFormat="1" ht="46.5" customHeight="1" x14ac:dyDescent="0.2">
      <c r="B14" s="159"/>
      <c r="C14" s="159"/>
      <c r="D14" s="44" t="s">
        <v>105</v>
      </c>
      <c r="E14" s="145"/>
      <c r="F14" s="145"/>
      <c r="G14" s="145"/>
      <c r="H14" s="145"/>
      <c r="I14" s="145"/>
      <c r="J14" s="145"/>
      <c r="K14" s="145"/>
      <c r="L14" s="145"/>
      <c r="M14" s="145"/>
      <c r="N14" s="145"/>
      <c r="O14" s="145"/>
      <c r="P14" s="145"/>
      <c r="R14" s="11"/>
      <c r="U14" s="11"/>
    </row>
    <row r="15" spans="2:31" s="3" customFormat="1" ht="5.25" customHeight="1" x14ac:dyDescent="0.2">
      <c r="B15" s="10"/>
      <c r="C15" s="10"/>
      <c r="D15" s="45"/>
      <c r="E15" s="45"/>
      <c r="F15" s="45"/>
      <c r="G15" s="45"/>
      <c r="H15" s="45"/>
      <c r="I15" s="45"/>
      <c r="J15" s="45"/>
      <c r="K15" s="45"/>
      <c r="L15" s="45"/>
      <c r="M15" s="45"/>
      <c r="N15" s="45"/>
      <c r="O15" s="45"/>
      <c r="P15" s="45"/>
      <c r="R15" s="11"/>
      <c r="U15" s="11"/>
    </row>
    <row r="16" spans="2:31" ht="22.5" customHeight="1" x14ac:dyDescent="0.2">
      <c r="B16" s="158" t="s">
        <v>103</v>
      </c>
      <c r="C16" s="158"/>
      <c r="D16" s="46" t="s">
        <v>1</v>
      </c>
      <c r="E16" s="145" t="s">
        <v>157</v>
      </c>
      <c r="F16" s="145"/>
      <c r="G16" s="145"/>
      <c r="H16" s="145"/>
      <c r="I16" s="145"/>
      <c r="J16" s="145"/>
      <c r="K16" s="145"/>
      <c r="L16" s="145"/>
      <c r="M16" s="145"/>
      <c r="N16" s="145"/>
      <c r="O16" s="145"/>
      <c r="P16" s="145"/>
      <c r="AE16" s="1"/>
    </row>
    <row r="17" spans="2:31" s="3" customFormat="1" ht="21" customHeight="1" x14ac:dyDescent="0.2">
      <c r="B17" s="159"/>
      <c r="C17" s="159"/>
      <c r="D17" s="47" t="s">
        <v>139</v>
      </c>
      <c r="E17" s="145"/>
      <c r="F17" s="145"/>
      <c r="G17" s="145"/>
      <c r="H17" s="145"/>
      <c r="I17" s="145"/>
      <c r="J17" s="145"/>
      <c r="K17" s="145"/>
      <c r="L17" s="145"/>
      <c r="M17" s="145"/>
      <c r="N17" s="145"/>
      <c r="O17" s="145"/>
      <c r="P17" s="145"/>
      <c r="R17" s="11"/>
      <c r="U17" s="11"/>
    </row>
    <row r="18" spans="2:31" s="3" customFormat="1" ht="5.25" customHeight="1" x14ac:dyDescent="0.2">
      <c r="B18" s="10"/>
      <c r="C18" s="10"/>
      <c r="D18" s="48"/>
      <c r="E18" s="48"/>
      <c r="F18" s="48"/>
      <c r="G18" s="48"/>
      <c r="H18" s="48"/>
      <c r="I18" s="48"/>
      <c r="J18" s="48"/>
      <c r="K18" s="48"/>
      <c r="L18" s="48"/>
      <c r="M18" s="48"/>
      <c r="N18" s="48"/>
      <c r="O18" s="48"/>
      <c r="P18" s="48"/>
      <c r="R18" s="11"/>
      <c r="U18" s="11"/>
    </row>
    <row r="19" spans="2:31" ht="22.5" customHeight="1" x14ac:dyDescent="0.2">
      <c r="B19" s="158" t="s">
        <v>103</v>
      </c>
      <c r="C19" s="158"/>
      <c r="D19" s="46" t="s">
        <v>1</v>
      </c>
      <c r="E19" s="145" t="s">
        <v>189</v>
      </c>
      <c r="F19" s="145"/>
      <c r="G19" s="145"/>
      <c r="H19" s="145"/>
      <c r="I19" s="145"/>
      <c r="J19" s="145"/>
      <c r="K19" s="145"/>
      <c r="L19" s="145"/>
      <c r="M19" s="145"/>
      <c r="N19" s="145"/>
      <c r="O19" s="145"/>
      <c r="P19" s="145"/>
      <c r="AE19" s="1"/>
    </row>
    <row r="20" spans="2:31" s="3" customFormat="1" ht="21" customHeight="1" x14ac:dyDescent="0.2">
      <c r="B20" s="159"/>
      <c r="C20" s="159"/>
      <c r="D20" s="47" t="s">
        <v>139</v>
      </c>
      <c r="E20" s="145"/>
      <c r="F20" s="145"/>
      <c r="G20" s="145"/>
      <c r="H20" s="145"/>
      <c r="I20" s="145"/>
      <c r="J20" s="145"/>
      <c r="K20" s="145"/>
      <c r="L20" s="145"/>
      <c r="M20" s="145"/>
      <c r="N20" s="145"/>
      <c r="O20" s="145"/>
      <c r="P20" s="145"/>
      <c r="R20" s="11"/>
      <c r="U20" s="11"/>
    </row>
    <row r="21" spans="2:31" s="3" customFormat="1" ht="5.25" customHeight="1" x14ac:dyDescent="0.2">
      <c r="B21" s="10"/>
      <c r="C21" s="10"/>
      <c r="D21" s="48"/>
      <c r="E21" s="48"/>
      <c r="F21" s="48"/>
      <c r="G21" s="48"/>
      <c r="H21" s="48"/>
      <c r="I21" s="48"/>
      <c r="J21" s="48"/>
      <c r="K21" s="48"/>
      <c r="L21" s="48"/>
      <c r="M21" s="48"/>
      <c r="N21" s="48"/>
      <c r="O21" s="48"/>
      <c r="P21" s="48"/>
      <c r="R21" s="11"/>
      <c r="U21" s="11"/>
    </row>
    <row r="22" spans="2:31" ht="22.5" customHeight="1" x14ac:dyDescent="0.2">
      <c r="B22" s="158" t="s">
        <v>103</v>
      </c>
      <c r="C22" s="158"/>
      <c r="D22" s="46" t="s">
        <v>1</v>
      </c>
      <c r="E22" s="145" t="s">
        <v>158</v>
      </c>
      <c r="F22" s="145"/>
      <c r="G22" s="145"/>
      <c r="H22" s="145"/>
      <c r="I22" s="145"/>
      <c r="J22" s="145"/>
      <c r="K22" s="145"/>
      <c r="L22" s="145"/>
      <c r="M22" s="145"/>
      <c r="N22" s="145"/>
      <c r="O22" s="145"/>
      <c r="P22" s="145"/>
      <c r="AE22" s="1"/>
    </row>
    <row r="23" spans="2:31" s="3" customFormat="1" ht="21" customHeight="1" x14ac:dyDescent="0.2">
      <c r="B23" s="159"/>
      <c r="C23" s="159"/>
      <c r="D23" s="47" t="s">
        <v>139</v>
      </c>
      <c r="E23" s="145"/>
      <c r="F23" s="145"/>
      <c r="G23" s="145"/>
      <c r="H23" s="145"/>
      <c r="I23" s="145"/>
      <c r="J23" s="145"/>
      <c r="K23" s="145"/>
      <c r="L23" s="145"/>
      <c r="M23" s="145"/>
      <c r="N23" s="145"/>
      <c r="O23" s="145"/>
      <c r="P23" s="145"/>
      <c r="R23" s="11"/>
      <c r="U23" s="11"/>
    </row>
  </sheetData>
  <mergeCells count="30">
    <mergeCell ref="B5:C5"/>
    <mergeCell ref="B2:C2"/>
    <mergeCell ref="B3:C3"/>
    <mergeCell ref="B4:C4"/>
    <mergeCell ref="E22:P23"/>
    <mergeCell ref="E13:P14"/>
    <mergeCell ref="B16:C17"/>
    <mergeCell ref="E16:P17"/>
    <mergeCell ref="B19:C20"/>
    <mergeCell ref="E19:P20"/>
    <mergeCell ref="B13:C14"/>
    <mergeCell ref="B22:C23"/>
    <mergeCell ref="D2:J2"/>
    <mergeCell ref="D5:J5"/>
    <mergeCell ref="K5:L5"/>
    <mergeCell ref="K2:L2"/>
    <mergeCell ref="D3:J3"/>
    <mergeCell ref="K3:L3"/>
    <mergeCell ref="D4:J4"/>
    <mergeCell ref="K4:L4"/>
    <mergeCell ref="D11:P11"/>
    <mergeCell ref="D9:P9"/>
    <mergeCell ref="B7:C7"/>
    <mergeCell ref="B11:C11"/>
    <mergeCell ref="B9:C9"/>
    <mergeCell ref="M2:P2"/>
    <mergeCell ref="M3:P3"/>
    <mergeCell ref="M4:P4"/>
    <mergeCell ref="M5:P5"/>
    <mergeCell ref="D7:P7"/>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7" zoomScale="130" zoomScaleNormal="130" workbookViewId="0">
      <selection activeCell="F18" sqref="F18"/>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34"/>
      <c r="C2" s="135"/>
      <c r="D2" s="166" t="s">
        <v>121</v>
      </c>
      <c r="E2" s="167"/>
      <c r="F2" s="167"/>
      <c r="G2" s="167"/>
      <c r="H2" s="168"/>
      <c r="I2" s="58" t="str">
        <f>Proyecto!K2</f>
        <v>Codigo: GC-F-015</v>
      </c>
      <c r="J2" s="18"/>
      <c r="K2" s="18"/>
      <c r="L2" s="18"/>
      <c r="T2" s="13"/>
    </row>
    <row r="3" spans="2:24" s="3" customFormat="1" ht="23.25" customHeight="1" thickBot="1" x14ac:dyDescent="0.25">
      <c r="B3" s="130"/>
      <c r="C3" s="131"/>
      <c r="D3" s="166" t="s">
        <v>123</v>
      </c>
      <c r="E3" s="167"/>
      <c r="F3" s="167"/>
      <c r="G3" s="167"/>
      <c r="H3" s="168"/>
      <c r="I3" s="59" t="str">
        <f>Proyecto!K3</f>
        <v>Fecha: 17 de septiembre de 2014</v>
      </c>
      <c r="J3" s="18"/>
      <c r="K3" s="18"/>
      <c r="L3" s="18"/>
      <c r="T3" s="13"/>
    </row>
    <row r="4" spans="2:24" s="3" customFormat="1" ht="24" customHeight="1" thickBot="1" x14ac:dyDescent="0.25">
      <c r="B4" s="130"/>
      <c r="C4" s="131"/>
      <c r="D4" s="166" t="s">
        <v>124</v>
      </c>
      <c r="E4" s="167"/>
      <c r="F4" s="167"/>
      <c r="G4" s="167"/>
      <c r="H4" s="168"/>
      <c r="I4" s="59" t="str">
        <f>Proyecto!K4</f>
        <v>Version 001</v>
      </c>
      <c r="J4" s="18"/>
      <c r="K4" s="18"/>
      <c r="L4" s="18"/>
      <c r="T4" s="13"/>
    </row>
    <row r="5" spans="2:24" s="3" customFormat="1" ht="22.5" customHeight="1" thickBot="1" x14ac:dyDescent="0.25">
      <c r="B5" s="132"/>
      <c r="C5" s="133"/>
      <c r="D5" s="169" t="s">
        <v>126</v>
      </c>
      <c r="E5" s="170"/>
      <c r="F5" s="170"/>
      <c r="G5" s="170"/>
      <c r="H5" s="171"/>
      <c r="I5" s="60" t="s">
        <v>127</v>
      </c>
      <c r="J5" s="18"/>
      <c r="K5" s="18"/>
      <c r="L5" s="18"/>
      <c r="T5" s="13"/>
    </row>
    <row r="6" spans="2:24" ht="5.25" customHeight="1" x14ac:dyDescent="0.2">
      <c r="B6" s="5"/>
      <c r="C6" s="5"/>
      <c r="D6" s="5"/>
      <c r="E6" s="5"/>
      <c r="F6" s="5"/>
      <c r="G6" s="5"/>
      <c r="H6" s="5"/>
      <c r="I6" s="5"/>
    </row>
    <row r="7" spans="2:24" ht="29.25" customHeight="1" x14ac:dyDescent="0.2">
      <c r="B7" s="121" t="s">
        <v>0</v>
      </c>
      <c r="C7" s="121"/>
      <c r="D7" s="123" t="str">
        <f>Proyecto!$E$7</f>
        <v>Medición del modelo operativo de la Delegatura de Procedimientos de Insolvencia</v>
      </c>
      <c r="E7" s="123"/>
      <c r="F7" s="123"/>
      <c r="G7" s="123"/>
      <c r="H7" s="123"/>
      <c r="I7" s="123"/>
      <c r="X7" s="1"/>
    </row>
    <row r="8" spans="2:24" s="3" customFormat="1" ht="10.5" customHeight="1" x14ac:dyDescent="0.2">
      <c r="B8" s="10"/>
      <c r="C8" s="10"/>
      <c r="D8" s="6"/>
      <c r="E8" s="6"/>
      <c r="F8" s="6"/>
      <c r="G8" s="6"/>
      <c r="H8" s="6"/>
      <c r="I8" s="6"/>
      <c r="N8" s="18"/>
    </row>
    <row r="9" spans="2:24" ht="18.75" customHeight="1" x14ac:dyDescent="0.2">
      <c r="B9" s="165" t="s">
        <v>109</v>
      </c>
      <c r="C9" s="165"/>
      <c r="D9" s="165"/>
      <c r="E9" s="165"/>
      <c r="F9" s="165"/>
      <c r="G9" s="165"/>
      <c r="H9" s="165"/>
      <c r="I9" s="165"/>
      <c r="X9" s="1"/>
    </row>
    <row r="10" spans="2:24" ht="28.5" customHeight="1" x14ac:dyDescent="0.2">
      <c r="B10" s="163" t="s">
        <v>26</v>
      </c>
      <c r="C10" s="163"/>
      <c r="D10" s="145" t="s">
        <v>190</v>
      </c>
      <c r="E10" s="145"/>
      <c r="F10" s="145"/>
      <c r="G10" s="145"/>
      <c r="H10" s="145"/>
      <c r="I10" s="145"/>
      <c r="X10" s="1"/>
    </row>
    <row r="11" spans="2:24" ht="22.5" customHeight="1" x14ac:dyDescent="0.2">
      <c r="B11" s="163" t="s">
        <v>1</v>
      </c>
      <c r="C11" s="163"/>
      <c r="D11" s="163" t="s">
        <v>2</v>
      </c>
      <c r="E11" s="163"/>
      <c r="F11" s="28" t="s">
        <v>3</v>
      </c>
      <c r="G11" s="43" t="s">
        <v>107</v>
      </c>
      <c r="H11" s="43" t="s">
        <v>4</v>
      </c>
      <c r="I11" s="43" t="s">
        <v>108</v>
      </c>
      <c r="X11" s="1"/>
    </row>
    <row r="12" spans="2:24" ht="36" customHeight="1" x14ac:dyDescent="0.2">
      <c r="B12" s="164" t="s">
        <v>51</v>
      </c>
      <c r="C12" s="164"/>
      <c r="D12" s="164" t="s">
        <v>142</v>
      </c>
      <c r="E12" s="164"/>
      <c r="F12" s="102">
        <v>1</v>
      </c>
      <c r="G12" s="92" t="s">
        <v>115</v>
      </c>
      <c r="H12" s="92" t="s">
        <v>52</v>
      </c>
      <c r="I12" s="92" t="s">
        <v>159</v>
      </c>
      <c r="X12" s="1"/>
    </row>
    <row r="13" spans="2:24" ht="24.75" customHeight="1" x14ac:dyDescent="0.2">
      <c r="B13" s="163" t="s">
        <v>5</v>
      </c>
      <c r="C13" s="163"/>
      <c r="D13" s="164" t="s">
        <v>191</v>
      </c>
      <c r="E13" s="164"/>
      <c r="F13" s="164"/>
      <c r="G13" s="164"/>
      <c r="H13" s="164"/>
      <c r="I13" s="164"/>
      <c r="X13" s="1"/>
    </row>
  </sheetData>
  <mergeCells count="19">
    <mergeCell ref="B7:C7"/>
    <mergeCell ref="D2:H2"/>
    <mergeCell ref="D3:H3"/>
    <mergeCell ref="D4:H4"/>
    <mergeCell ref="D5:H5"/>
    <mergeCell ref="B2:C2"/>
    <mergeCell ref="B4:C4"/>
    <mergeCell ref="B5:C5"/>
    <mergeCell ref="B3:C3"/>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1"/>
  <sheetViews>
    <sheetView showGridLines="0" topLeftCell="A12" zoomScale="90" zoomScaleNormal="90" workbookViewId="0">
      <selection activeCell="C13" sqref="C13"/>
    </sheetView>
  </sheetViews>
  <sheetFormatPr baseColWidth="10" defaultRowHeight="12" x14ac:dyDescent="0.2"/>
  <cols>
    <col min="1" max="1" width="2.42578125" style="1" customWidth="1"/>
    <col min="2" max="2" width="34.28515625" style="1" customWidth="1"/>
    <col min="3" max="4" width="39.42578125" style="1" customWidth="1"/>
    <col min="5" max="5" width="10.4257812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61"/>
      <c r="C2" s="169" t="s">
        <v>121</v>
      </c>
      <c r="D2" s="170"/>
      <c r="E2" s="170"/>
      <c r="F2" s="171"/>
      <c r="G2" s="58" t="str">
        <f>Proyecto!K2</f>
        <v>Codigo: GC-F-015</v>
      </c>
      <c r="H2" s="11"/>
      <c r="I2" s="11"/>
      <c r="J2" s="12"/>
      <c r="T2" s="13"/>
    </row>
    <row r="3" spans="2:22" s="3" customFormat="1" ht="23.25" customHeight="1" thickBot="1" x14ac:dyDescent="0.25">
      <c r="B3" s="62"/>
      <c r="C3" s="169" t="s">
        <v>123</v>
      </c>
      <c r="D3" s="170"/>
      <c r="E3" s="170"/>
      <c r="F3" s="171"/>
      <c r="G3" s="59" t="str">
        <f>Proyecto!K3</f>
        <v>Fecha: 17 de septiembre de 2014</v>
      </c>
      <c r="H3" s="11"/>
      <c r="I3" s="11"/>
      <c r="J3" s="12"/>
      <c r="T3" s="13"/>
    </row>
    <row r="4" spans="2:22" s="3" customFormat="1" ht="24" customHeight="1" thickBot="1" x14ac:dyDescent="0.25">
      <c r="B4" s="62"/>
      <c r="C4" s="169" t="s">
        <v>124</v>
      </c>
      <c r="D4" s="170"/>
      <c r="E4" s="170"/>
      <c r="F4" s="171"/>
      <c r="G4" s="59" t="str">
        <f>Proyecto!K4</f>
        <v>Version 001</v>
      </c>
      <c r="J4" s="12"/>
      <c r="T4" s="13"/>
    </row>
    <row r="5" spans="2:22" s="3" customFormat="1" ht="22.5" customHeight="1" thickBot="1" x14ac:dyDescent="0.25">
      <c r="B5" s="63"/>
      <c r="C5" s="169" t="s">
        <v>126</v>
      </c>
      <c r="D5" s="170"/>
      <c r="E5" s="170"/>
      <c r="F5" s="171"/>
      <c r="G5" s="60" t="s">
        <v>127</v>
      </c>
      <c r="J5" s="11"/>
      <c r="T5" s="13"/>
    </row>
    <row r="6" spans="2:22" ht="5.25" customHeight="1" x14ac:dyDescent="0.2">
      <c r="B6" s="5"/>
      <c r="C6" s="5"/>
      <c r="D6" s="5"/>
      <c r="E6" s="5"/>
      <c r="F6" s="5"/>
      <c r="G6" s="5"/>
    </row>
    <row r="7" spans="2:22" ht="29.25" customHeight="1" x14ac:dyDescent="0.2">
      <c r="B7" s="34" t="s">
        <v>0</v>
      </c>
      <c r="C7" s="123" t="str">
        <f>Proyecto!$E$7</f>
        <v>Medición del modelo operativo de la Delegatura de Procedimientos de Insolvencia</v>
      </c>
      <c r="D7" s="123"/>
      <c r="E7" s="123"/>
      <c r="F7" s="123"/>
      <c r="G7" s="123"/>
      <c r="V7" s="1"/>
    </row>
    <row r="9" spans="2:22" ht="18" customHeight="1" x14ac:dyDescent="0.2">
      <c r="B9" s="165" t="s">
        <v>42</v>
      </c>
      <c r="C9" s="165"/>
      <c r="D9" s="165"/>
      <c r="E9" s="165"/>
      <c r="F9" s="165"/>
      <c r="G9" s="165"/>
    </row>
    <row r="10" spans="2:22" customFormat="1" ht="15" customHeight="1" x14ac:dyDescent="0.2"/>
    <row r="11" spans="2:22" ht="20.25" customHeight="1" x14ac:dyDescent="0.2">
      <c r="B11" s="28" t="s">
        <v>72</v>
      </c>
      <c r="C11" s="28" t="s">
        <v>6</v>
      </c>
      <c r="D11" s="28" t="s">
        <v>14</v>
      </c>
      <c r="E11" s="28" t="s">
        <v>41</v>
      </c>
      <c r="F11" s="165" t="s">
        <v>15</v>
      </c>
      <c r="G11" s="165"/>
    </row>
    <row r="12" spans="2:22" ht="84" x14ac:dyDescent="0.2">
      <c r="B12" s="27" t="s">
        <v>59</v>
      </c>
      <c r="C12" s="27" t="s">
        <v>160</v>
      </c>
      <c r="D12" s="26" t="s">
        <v>62</v>
      </c>
      <c r="E12" s="15" t="s">
        <v>93</v>
      </c>
      <c r="F12" s="172"/>
      <c r="G12" s="172"/>
    </row>
    <row r="13" spans="2:22" ht="132" x14ac:dyDescent="0.2">
      <c r="B13" s="27" t="s">
        <v>60</v>
      </c>
      <c r="C13" s="27" t="s">
        <v>161</v>
      </c>
      <c r="D13" s="26" t="s">
        <v>147</v>
      </c>
      <c r="E13" s="15" t="s">
        <v>93</v>
      </c>
      <c r="F13" s="172"/>
      <c r="G13" s="172"/>
    </row>
    <row r="14" spans="2:22" ht="72" x14ac:dyDescent="0.2">
      <c r="B14" s="27" t="s">
        <v>61</v>
      </c>
      <c r="C14" s="89" t="s">
        <v>162</v>
      </c>
      <c r="D14" s="91" t="s">
        <v>150</v>
      </c>
      <c r="E14" s="15" t="s">
        <v>93</v>
      </c>
      <c r="F14" s="172"/>
      <c r="G14" s="172"/>
    </row>
    <row r="15" spans="2:22" ht="57" customHeight="1" x14ac:dyDescent="0.2">
      <c r="B15" s="27" t="s">
        <v>149</v>
      </c>
      <c r="C15" s="27" t="s">
        <v>161</v>
      </c>
      <c r="D15" s="26" t="s">
        <v>151</v>
      </c>
      <c r="E15" s="15" t="s">
        <v>93</v>
      </c>
      <c r="F15" s="172"/>
      <c r="G15" s="172"/>
    </row>
    <row r="16" spans="2:22" ht="18" customHeight="1" x14ac:dyDescent="0.2">
      <c r="B16" s="27"/>
      <c r="C16" s="27"/>
      <c r="D16" s="27"/>
      <c r="E16" s="15"/>
      <c r="F16" s="172"/>
      <c r="G16" s="172"/>
    </row>
    <row r="17" spans="2:7" ht="18" customHeight="1" x14ac:dyDescent="0.2">
      <c r="B17" s="27"/>
      <c r="C17" s="27"/>
      <c r="D17" s="27"/>
      <c r="E17" s="15"/>
      <c r="F17" s="172"/>
      <c r="G17" s="172"/>
    </row>
    <row r="18" spans="2:7" ht="18" customHeight="1" x14ac:dyDescent="0.2">
      <c r="B18" s="27"/>
      <c r="C18" s="27"/>
      <c r="D18" s="27"/>
      <c r="E18" s="15"/>
      <c r="F18" s="172"/>
      <c r="G18" s="172"/>
    </row>
    <row r="19" spans="2:7" ht="18" customHeight="1" x14ac:dyDescent="0.2">
      <c r="B19" s="27"/>
      <c r="C19" s="27"/>
      <c r="D19" s="27"/>
      <c r="E19" s="15"/>
      <c r="F19" s="172"/>
      <c r="G19" s="172"/>
    </row>
    <row r="20" spans="2:7" ht="18" customHeight="1" x14ac:dyDescent="0.2">
      <c r="B20" s="27"/>
      <c r="C20" s="27"/>
      <c r="D20" s="27"/>
      <c r="E20" s="15"/>
      <c r="F20" s="172"/>
      <c r="G20" s="172"/>
    </row>
    <row r="21" spans="2:7" x14ac:dyDescent="0.2">
      <c r="B21" s="3"/>
    </row>
  </sheetData>
  <mergeCells count="16">
    <mergeCell ref="F20:G20"/>
    <mergeCell ref="F17:G17"/>
    <mergeCell ref="F18:G18"/>
    <mergeCell ref="F12:G12"/>
    <mergeCell ref="F16:G16"/>
    <mergeCell ref="F13:G13"/>
    <mergeCell ref="F14:G14"/>
    <mergeCell ref="F15:G15"/>
    <mergeCell ref="C2:F2"/>
    <mergeCell ref="C3:F3"/>
    <mergeCell ref="C4:F4"/>
    <mergeCell ref="C5:F5"/>
    <mergeCell ref="F19:G19"/>
    <mergeCell ref="F11:G11"/>
    <mergeCell ref="C7:G7"/>
    <mergeCell ref="B9:G9"/>
  </mergeCells>
  <dataValidations count="1">
    <dataValidation type="whole" allowBlank="1" showInputMessage="1" showErrorMessage="1" sqref="F21:G21 E8:G8 E22:L65491 E20:E21 H8:L21 N8:T65491">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1"/>
  <sheetViews>
    <sheetView topLeftCell="A10" zoomScale="115" zoomScaleNormal="115" workbookViewId="0">
      <selection activeCell="E14" sqref="E14"/>
    </sheetView>
  </sheetViews>
  <sheetFormatPr baseColWidth="10" defaultRowHeight="12.75" x14ac:dyDescent="0.2"/>
  <cols>
    <col min="1" max="1" width="5" style="64" customWidth="1"/>
    <col min="2" max="2" width="30.28515625" style="64" customWidth="1"/>
    <col min="3" max="3" width="25" style="64" customWidth="1"/>
    <col min="4" max="4" width="11.42578125" style="64"/>
    <col min="5" max="5" width="33" style="64" customWidth="1"/>
    <col min="6" max="6" width="20.7109375" style="64" customWidth="1"/>
    <col min="7" max="7" width="25.5703125" style="64" customWidth="1"/>
    <col min="8" max="8" width="15" style="64" customWidth="1"/>
    <col min="9" max="16384" width="11.42578125" style="64"/>
  </cols>
  <sheetData>
    <row r="1" spans="2:8" ht="13.5" thickBot="1" x14ac:dyDescent="0.25"/>
    <row r="2" spans="2:8" ht="18" customHeight="1" thickBot="1" x14ac:dyDescent="0.25">
      <c r="B2" s="69"/>
      <c r="C2" s="184" t="s">
        <v>121</v>
      </c>
      <c r="D2" s="185"/>
      <c r="E2" s="185"/>
      <c r="F2" s="185"/>
      <c r="G2" s="178" t="str">
        <f>Proyecto!K2</f>
        <v>Codigo: GC-F-015</v>
      </c>
      <c r="H2" s="179"/>
    </row>
    <row r="3" spans="2:8" ht="19.5" customHeight="1" thickBot="1" x14ac:dyDescent="0.25">
      <c r="B3" s="71"/>
      <c r="C3" s="184" t="s">
        <v>123</v>
      </c>
      <c r="D3" s="185"/>
      <c r="E3" s="185"/>
      <c r="F3" s="185"/>
      <c r="G3" s="180" t="str">
        <f>Proyecto!K3</f>
        <v>Fecha: 17 de septiembre de 2014</v>
      </c>
      <c r="H3" s="181"/>
    </row>
    <row r="4" spans="2:8" ht="19.5" customHeight="1" thickBot="1" x14ac:dyDescent="0.25">
      <c r="B4" s="71"/>
      <c r="C4" s="184" t="s">
        <v>124</v>
      </c>
      <c r="D4" s="185"/>
      <c r="E4" s="185"/>
      <c r="F4" s="185"/>
      <c r="G4" s="182" t="str">
        <f>Proyecto!K4</f>
        <v>Version 001</v>
      </c>
      <c r="H4" s="183"/>
    </row>
    <row r="5" spans="2:8" ht="21.75" customHeight="1" thickBot="1" x14ac:dyDescent="0.25">
      <c r="B5" s="73"/>
      <c r="C5" s="184" t="s">
        <v>126</v>
      </c>
      <c r="D5" s="185"/>
      <c r="E5" s="185"/>
      <c r="F5" s="185"/>
      <c r="G5" s="180" t="s">
        <v>127</v>
      </c>
      <c r="H5" s="181"/>
    </row>
    <row r="6" spans="2:8" ht="21" customHeight="1" x14ac:dyDescent="0.2"/>
    <row r="7" spans="2:8" ht="22.5" customHeight="1" x14ac:dyDescent="0.2">
      <c r="B7" s="173" t="s">
        <v>74</v>
      </c>
      <c r="C7" s="174"/>
      <c r="D7" s="174"/>
      <c r="E7" s="174"/>
      <c r="F7" s="174"/>
      <c r="G7" s="174"/>
      <c r="H7" s="174"/>
    </row>
    <row r="8" spans="2:8" ht="45" customHeight="1" x14ac:dyDescent="0.2">
      <c r="B8" s="175"/>
      <c r="C8" s="175"/>
      <c r="D8" s="175"/>
      <c r="E8" s="175"/>
      <c r="F8" s="175"/>
      <c r="G8" s="175"/>
      <c r="H8" s="175"/>
    </row>
    <row r="9" spans="2:8" x14ac:dyDescent="0.2">
      <c r="B9" s="65"/>
    </row>
    <row r="11" spans="2:8" ht="22.5" customHeight="1" x14ac:dyDescent="0.2">
      <c r="B11" s="176" t="s">
        <v>71</v>
      </c>
      <c r="C11" s="177"/>
      <c r="E11" s="173" t="s">
        <v>73</v>
      </c>
      <c r="F11" s="174"/>
      <c r="G11" s="174"/>
      <c r="H11" s="174"/>
    </row>
    <row r="13" spans="2:8" ht="20.25" customHeight="1" x14ac:dyDescent="0.2">
      <c r="B13" s="35" t="s">
        <v>6</v>
      </c>
      <c r="C13" s="35" t="s">
        <v>72</v>
      </c>
      <c r="D13" s="66"/>
      <c r="E13" s="35" t="s">
        <v>6</v>
      </c>
      <c r="F13" s="35" t="s">
        <v>72</v>
      </c>
      <c r="G13" s="35" t="s">
        <v>70</v>
      </c>
      <c r="H13" s="35" t="s">
        <v>88</v>
      </c>
    </row>
    <row r="14" spans="2:8" ht="36" customHeight="1" x14ac:dyDescent="0.2">
      <c r="B14" s="103" t="s">
        <v>163</v>
      </c>
      <c r="C14" s="103" t="s">
        <v>59</v>
      </c>
      <c r="E14" s="93" t="s">
        <v>140</v>
      </c>
      <c r="F14" s="105"/>
      <c r="G14" s="111"/>
      <c r="H14" s="67"/>
    </row>
    <row r="15" spans="2:8" ht="34.5" customHeight="1" x14ac:dyDescent="0.2">
      <c r="B15" s="103" t="s">
        <v>161</v>
      </c>
      <c r="C15" s="103" t="s">
        <v>60</v>
      </c>
      <c r="E15" s="67"/>
      <c r="F15" s="67"/>
      <c r="G15" s="67"/>
      <c r="H15" s="67"/>
    </row>
    <row r="16" spans="2:8" ht="43.5" customHeight="1" x14ac:dyDescent="0.2">
      <c r="B16" s="103" t="s">
        <v>162</v>
      </c>
      <c r="C16" s="104" t="s">
        <v>61</v>
      </c>
      <c r="E16" s="67"/>
      <c r="F16" s="67"/>
      <c r="G16" s="67"/>
      <c r="H16" s="67"/>
    </row>
    <row r="17" spans="2:8" ht="33.75" customHeight="1" x14ac:dyDescent="0.2">
      <c r="B17" s="103" t="s">
        <v>161</v>
      </c>
      <c r="C17" s="104" t="s">
        <v>152</v>
      </c>
      <c r="E17" s="67"/>
      <c r="F17" s="67"/>
      <c r="G17" s="67"/>
      <c r="H17" s="67"/>
    </row>
    <row r="18" spans="2:8" ht="21.95" customHeight="1" x14ac:dyDescent="0.2">
      <c r="B18" s="106"/>
      <c r="C18" s="106"/>
      <c r="E18" s="67"/>
      <c r="F18" s="67"/>
      <c r="G18" s="67"/>
      <c r="H18" s="67"/>
    </row>
    <row r="19" spans="2:8" ht="21.95" customHeight="1" x14ac:dyDescent="0.2">
      <c r="B19" s="106"/>
      <c r="C19" s="106"/>
      <c r="D19" s="68"/>
      <c r="E19" s="67"/>
      <c r="F19" s="67"/>
      <c r="G19" s="67"/>
      <c r="H19" s="67"/>
    </row>
    <row r="20" spans="2:8" ht="21.95" customHeight="1" x14ac:dyDescent="0.2">
      <c r="B20" s="106"/>
      <c r="C20" s="106"/>
      <c r="E20" s="67"/>
      <c r="F20" s="67"/>
      <c r="G20" s="67"/>
      <c r="H20" s="67"/>
    </row>
    <row r="21" spans="2:8" ht="21.95" customHeight="1" x14ac:dyDescent="0.2">
      <c r="B21" s="106"/>
      <c r="C21" s="106"/>
      <c r="E21" s="67"/>
      <c r="F21" s="67"/>
      <c r="G21" s="67"/>
      <c r="H21" s="67"/>
    </row>
  </sheetData>
  <mergeCells count="12">
    <mergeCell ref="C4:F4"/>
    <mergeCell ref="C5:F5"/>
    <mergeCell ref="E11:H11"/>
    <mergeCell ref="B7:H7"/>
    <mergeCell ref="B8:H8"/>
    <mergeCell ref="B11:C11"/>
    <mergeCell ref="G2:H2"/>
    <mergeCell ref="G3:H3"/>
    <mergeCell ref="G4:H4"/>
    <mergeCell ref="G5:H5"/>
    <mergeCell ref="C2:F2"/>
    <mergeCell ref="C3:F3"/>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topLeftCell="A4" zoomScale="90" zoomScaleNormal="90" workbookViewId="0">
      <selection activeCell="F10" sqref="F10"/>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69"/>
      <c r="C2" s="184" t="s">
        <v>121</v>
      </c>
      <c r="D2" s="185"/>
      <c r="E2" s="185"/>
      <c r="F2" s="185"/>
      <c r="G2" s="178" t="str">
        <f>Proyecto!K2</f>
        <v>Codigo: GC-F-015</v>
      </c>
      <c r="H2" s="186"/>
      <c r="I2" s="186"/>
      <c r="J2" s="186"/>
      <c r="K2" s="186"/>
      <c r="L2" s="179"/>
      <c r="U2" s="13"/>
    </row>
    <row r="3" spans="1:21" s="3" customFormat="1" ht="23.25" customHeight="1" thickBot="1" x14ac:dyDescent="0.25">
      <c r="B3" s="71"/>
      <c r="C3" s="184" t="s">
        <v>123</v>
      </c>
      <c r="D3" s="185"/>
      <c r="E3" s="185"/>
      <c r="F3" s="185"/>
      <c r="G3" s="180" t="str">
        <f>Proyecto!K3</f>
        <v>Fecha: 17 de septiembre de 2014</v>
      </c>
      <c r="H3" s="187"/>
      <c r="I3" s="187"/>
      <c r="J3" s="187"/>
      <c r="K3" s="187"/>
      <c r="L3" s="181"/>
      <c r="U3" s="13"/>
    </row>
    <row r="4" spans="1:21" s="3" customFormat="1" ht="24" customHeight="1" thickBot="1" x14ac:dyDescent="0.25">
      <c r="B4" s="71"/>
      <c r="C4" s="184" t="s">
        <v>124</v>
      </c>
      <c r="D4" s="185"/>
      <c r="E4" s="185"/>
      <c r="F4" s="185"/>
      <c r="G4" s="182" t="str">
        <f>Proyecto!K4</f>
        <v>Version 001</v>
      </c>
      <c r="H4" s="188"/>
      <c r="I4" s="188"/>
      <c r="J4" s="188"/>
      <c r="K4" s="188"/>
      <c r="L4" s="183"/>
      <c r="U4" s="13"/>
    </row>
    <row r="5" spans="1:21" s="3" customFormat="1" ht="22.5" customHeight="1" thickBot="1" x14ac:dyDescent="0.25">
      <c r="B5" s="73"/>
      <c r="C5" s="184" t="s">
        <v>126</v>
      </c>
      <c r="D5" s="185"/>
      <c r="E5" s="185"/>
      <c r="F5" s="185"/>
      <c r="G5" s="180" t="s">
        <v>127</v>
      </c>
      <c r="H5" s="187"/>
      <c r="I5" s="187"/>
      <c r="J5" s="187"/>
      <c r="K5" s="187"/>
      <c r="L5" s="181"/>
      <c r="U5" s="13"/>
    </row>
    <row r="6" spans="1:21" ht="5.25" customHeight="1" x14ac:dyDescent="0.2">
      <c r="A6" s="7" t="str">
        <f>Proyecto!$E$7</f>
        <v>Medición del modelo operativo de la Delegatura de Procedimientos de Insolvencia</v>
      </c>
      <c r="B6" s="5"/>
      <c r="C6" s="5"/>
      <c r="D6" s="5"/>
      <c r="E6" s="5"/>
      <c r="F6" s="5"/>
    </row>
    <row r="7" spans="1:21" ht="29.25" customHeight="1" x14ac:dyDescent="0.2">
      <c r="B7" s="34" t="s">
        <v>0</v>
      </c>
      <c r="C7" s="123" t="str">
        <f>Proyecto!$E$7</f>
        <v>Medición del modelo operativo de la Delegatura de Procedimientos de Insolvencia</v>
      </c>
      <c r="D7" s="123"/>
      <c r="E7" s="123"/>
      <c r="F7" s="123"/>
      <c r="U7" s="1"/>
    </row>
    <row r="8" spans="1:21" x14ac:dyDescent="0.2">
      <c r="B8" s="3"/>
    </row>
    <row r="10" spans="1:21" ht="18" customHeight="1" x14ac:dyDescent="0.2">
      <c r="B10" s="34" t="s">
        <v>85</v>
      </c>
      <c r="C10" s="17" t="s">
        <v>164</v>
      </c>
    </row>
    <row r="11" spans="1:21" ht="6" customHeight="1" x14ac:dyDescent="0.2"/>
    <row r="12" spans="1:21" ht="18" customHeight="1" x14ac:dyDescent="0.2">
      <c r="B12" s="34" t="s">
        <v>46</v>
      </c>
      <c r="C12" s="17" t="s">
        <v>164</v>
      </c>
    </row>
    <row r="13" spans="1:21" ht="6" customHeight="1" x14ac:dyDescent="0.2"/>
    <row r="14" spans="1:21" ht="18" customHeight="1" x14ac:dyDescent="0.2">
      <c r="B14" s="34" t="s">
        <v>47</v>
      </c>
      <c r="C14" s="17" t="s">
        <v>164</v>
      </c>
    </row>
    <row r="15" spans="1:21" ht="6" customHeight="1" x14ac:dyDescent="0.2"/>
    <row r="16" spans="1:21" ht="18" customHeight="1" x14ac:dyDescent="0.2">
      <c r="B16" s="34" t="s">
        <v>43</v>
      </c>
      <c r="C16" s="112" t="s">
        <v>164</v>
      </c>
    </row>
    <row r="17" spans="2:3" ht="6" customHeight="1" x14ac:dyDescent="0.2"/>
    <row r="18" spans="2:3" ht="18" customHeight="1" x14ac:dyDescent="0.2">
      <c r="B18" s="34" t="s">
        <v>44</v>
      </c>
      <c r="C18" s="16" t="s">
        <v>164</v>
      </c>
    </row>
    <row r="19" spans="2:3" ht="6" customHeight="1" x14ac:dyDescent="0.2"/>
    <row r="20" spans="2:3" ht="18" customHeight="1" x14ac:dyDescent="0.2">
      <c r="B20" s="34" t="s">
        <v>45</v>
      </c>
      <c r="C20" s="16" t="s">
        <v>164</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3"/>
  <sheetViews>
    <sheetView showGridLines="0" topLeftCell="A8" zoomScale="90" zoomScaleNormal="90" workbookViewId="0">
      <selection activeCell="K19" sqref="K19"/>
    </sheetView>
  </sheetViews>
  <sheetFormatPr baseColWidth="10"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20.8554687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198"/>
      <c r="C2" s="199"/>
      <c r="D2" s="189" t="s">
        <v>121</v>
      </c>
      <c r="E2" s="190"/>
      <c r="F2" s="190"/>
      <c r="G2" s="191"/>
      <c r="H2" s="70" t="str">
        <f>Proyecto!K2</f>
        <v>Codigo: GC-F-015</v>
      </c>
      <c r="P2" s="13"/>
    </row>
    <row r="3" spans="2:16" s="3" customFormat="1" ht="23.25" customHeight="1" thickBot="1" x14ac:dyDescent="0.25">
      <c r="B3" s="200"/>
      <c r="C3" s="201"/>
      <c r="D3" s="192" t="s">
        <v>123</v>
      </c>
      <c r="E3" s="193"/>
      <c r="F3" s="193"/>
      <c r="G3" s="194"/>
      <c r="H3" s="74" t="str">
        <f>Proyecto!K3</f>
        <v>Fecha: 17 de septiembre de 2014</v>
      </c>
      <c r="P3" s="13"/>
    </row>
    <row r="4" spans="2:16" s="3" customFormat="1" ht="24" customHeight="1" thickBot="1" x14ac:dyDescent="0.25">
      <c r="B4" s="200"/>
      <c r="C4" s="201"/>
      <c r="D4" s="195" t="s">
        <v>124</v>
      </c>
      <c r="E4" s="196"/>
      <c r="F4" s="196"/>
      <c r="G4" s="197"/>
      <c r="H4" s="72" t="str">
        <f>Proyecto!K4</f>
        <v>Version 001</v>
      </c>
      <c r="P4" s="13"/>
    </row>
    <row r="5" spans="2:16" s="3" customFormat="1" ht="22.5" customHeight="1" thickBot="1" x14ac:dyDescent="0.25">
      <c r="B5" s="202"/>
      <c r="C5" s="203"/>
      <c r="D5" s="192" t="s">
        <v>126</v>
      </c>
      <c r="E5" s="193"/>
      <c r="F5" s="193"/>
      <c r="G5" s="194"/>
      <c r="H5" s="74" t="s">
        <v>127</v>
      </c>
      <c r="P5" s="13"/>
    </row>
    <row r="6" spans="2:16" ht="5.25" customHeight="1" x14ac:dyDescent="0.2">
      <c r="B6" s="5"/>
      <c r="C6" s="5"/>
      <c r="D6" s="5"/>
      <c r="E6" s="5"/>
      <c r="F6" s="5"/>
      <c r="G6" s="5"/>
      <c r="H6" s="5"/>
    </row>
    <row r="7" spans="2:16" ht="29.25" customHeight="1" x14ac:dyDescent="0.2">
      <c r="B7" s="121" t="s">
        <v>0</v>
      </c>
      <c r="C7" s="121"/>
      <c r="D7" s="123" t="str">
        <f>Proyecto!$E$7</f>
        <v>Medición del modelo operativo de la Delegatura de Procedimientos de Insolvencia</v>
      </c>
      <c r="E7" s="123"/>
      <c r="F7" s="123"/>
      <c r="G7" s="123"/>
      <c r="H7" s="123"/>
      <c r="P7" s="1"/>
    </row>
    <row r="8" spans="2:16" customFormat="1" ht="19.5" customHeight="1" x14ac:dyDescent="0.2"/>
    <row r="9" spans="2:16" ht="30" customHeight="1" x14ac:dyDescent="0.2">
      <c r="B9" s="204" t="s">
        <v>36</v>
      </c>
      <c r="C9" s="205"/>
      <c r="D9" s="205"/>
      <c r="E9" s="205"/>
      <c r="F9" s="205"/>
      <c r="G9" s="205"/>
      <c r="H9" s="205"/>
    </row>
    <row r="10" spans="2:16" ht="9.75" customHeight="1" x14ac:dyDescent="0.2">
      <c r="B10" s="201"/>
      <c r="C10" s="201"/>
      <c r="D10" s="201"/>
      <c r="E10" s="201"/>
      <c r="F10" s="201"/>
      <c r="G10" s="201"/>
      <c r="H10" s="201"/>
      <c r="P10" s="1"/>
    </row>
    <row r="11" spans="2:16" ht="25.5" customHeight="1" x14ac:dyDescent="0.2">
      <c r="B11" s="163" t="s">
        <v>6</v>
      </c>
      <c r="C11" s="163"/>
      <c r="D11" s="28" t="s">
        <v>7</v>
      </c>
      <c r="E11" s="30" t="s">
        <v>68</v>
      </c>
      <c r="F11" s="28" t="s">
        <v>11</v>
      </c>
      <c r="G11" s="28" t="s">
        <v>95</v>
      </c>
      <c r="H11" s="28" t="s">
        <v>8</v>
      </c>
      <c r="P11" s="1"/>
    </row>
    <row r="12" spans="2:16" ht="25.5" customHeight="1" x14ac:dyDescent="0.2">
      <c r="B12" s="145" t="s">
        <v>165</v>
      </c>
      <c r="C12" s="145"/>
      <c r="D12" s="31" t="s">
        <v>141</v>
      </c>
      <c r="E12" s="88">
        <v>2201000</v>
      </c>
      <c r="F12" s="32"/>
      <c r="G12" s="88" t="s">
        <v>137</v>
      </c>
      <c r="H12" s="107" t="s">
        <v>65</v>
      </c>
      <c r="P12" s="1"/>
    </row>
    <row r="13" spans="2:16" ht="21.95" customHeight="1" x14ac:dyDescent="0.2">
      <c r="B13" s="145" t="s">
        <v>163</v>
      </c>
      <c r="C13" s="145"/>
      <c r="D13" s="31" t="s">
        <v>166</v>
      </c>
      <c r="E13" s="87">
        <v>2201000</v>
      </c>
      <c r="F13" s="32"/>
      <c r="G13" s="87" t="s">
        <v>137</v>
      </c>
      <c r="H13" s="107" t="s">
        <v>65</v>
      </c>
      <c r="P13" s="1"/>
    </row>
    <row r="14" spans="2:16" ht="21.95" customHeight="1" x14ac:dyDescent="0.2">
      <c r="B14" s="146" t="s">
        <v>167</v>
      </c>
      <c r="C14" s="208"/>
      <c r="D14" s="87" t="s">
        <v>138</v>
      </c>
      <c r="E14" s="88">
        <v>2201000</v>
      </c>
      <c r="F14" s="32"/>
      <c r="G14" s="87" t="s">
        <v>137</v>
      </c>
      <c r="H14" s="107" t="s">
        <v>65</v>
      </c>
      <c r="P14" s="1"/>
    </row>
    <row r="15" spans="2:16" ht="21.95" customHeight="1" x14ac:dyDescent="0.2">
      <c r="B15" s="209" t="s">
        <v>168</v>
      </c>
      <c r="C15" s="209"/>
      <c r="D15" s="89" t="s">
        <v>169</v>
      </c>
      <c r="E15" s="89">
        <v>2201000</v>
      </c>
      <c r="F15" s="90"/>
      <c r="G15" s="89" t="s">
        <v>137</v>
      </c>
      <c r="H15" s="107" t="s">
        <v>65</v>
      </c>
      <c r="P15" s="1"/>
    </row>
    <row r="16" spans="2:16" ht="27" customHeight="1" x14ac:dyDescent="0.2">
      <c r="B16" s="145"/>
      <c r="C16" s="145"/>
      <c r="D16" s="92"/>
      <c r="E16" s="88"/>
      <c r="F16" s="32"/>
      <c r="G16" s="87"/>
      <c r="H16" s="107"/>
      <c r="P16" s="1"/>
    </row>
    <row r="17" spans="2:16" ht="26.25" customHeight="1" x14ac:dyDescent="0.2">
      <c r="B17" s="146"/>
      <c r="C17" s="208"/>
      <c r="D17" s="92"/>
      <c r="E17" s="92"/>
      <c r="F17" s="32"/>
      <c r="G17" s="92"/>
      <c r="H17" s="107"/>
      <c r="P17" s="1"/>
    </row>
    <row r="18" spans="2:16" ht="21.95" customHeight="1" x14ac:dyDescent="0.2">
      <c r="B18" s="145"/>
      <c r="C18" s="145"/>
      <c r="D18" s="89"/>
      <c r="E18" s="92"/>
      <c r="F18" s="32"/>
      <c r="G18" s="89"/>
      <c r="H18" s="107"/>
      <c r="O18" s="2"/>
      <c r="P18" s="1"/>
    </row>
    <row r="19" spans="2:16" ht="21.95" customHeight="1" x14ac:dyDescent="0.2">
      <c r="B19" s="145"/>
      <c r="C19" s="145"/>
      <c r="D19" s="89"/>
      <c r="E19" s="92"/>
      <c r="F19" s="32"/>
      <c r="G19" s="89"/>
      <c r="H19" s="107"/>
      <c r="P19" s="1"/>
    </row>
    <row r="20" spans="2:16" ht="21.95" customHeight="1" x14ac:dyDescent="0.2">
      <c r="B20" s="206"/>
      <c r="C20" s="207"/>
      <c r="D20" s="89"/>
      <c r="E20" s="107"/>
      <c r="F20" s="32"/>
      <c r="G20" s="89"/>
      <c r="H20" s="107"/>
      <c r="O20" s="2"/>
      <c r="P20" s="1"/>
    </row>
    <row r="21" spans="2:16" ht="21.95" customHeight="1" x14ac:dyDescent="0.2">
      <c r="B21" s="145"/>
      <c r="C21" s="145"/>
      <c r="D21" s="91"/>
      <c r="E21" s="25"/>
      <c r="F21" s="25"/>
      <c r="G21" s="25"/>
      <c r="H21" s="107"/>
      <c r="P21" s="1"/>
    </row>
    <row r="22" spans="2:16" ht="21.95" customHeight="1" x14ac:dyDescent="0.2">
      <c r="B22" s="145"/>
      <c r="C22" s="145"/>
      <c r="D22" s="25"/>
      <c r="E22" s="25"/>
      <c r="F22" s="25"/>
      <c r="G22" s="25"/>
      <c r="H22" s="25"/>
      <c r="O22" s="2"/>
      <c r="P22" s="1"/>
    </row>
    <row r="23" spans="2:16" ht="21.95" customHeight="1" x14ac:dyDescent="0.2">
      <c r="B23" s="145"/>
      <c r="C23" s="145"/>
      <c r="D23" s="25"/>
      <c r="E23" s="25"/>
      <c r="F23" s="25"/>
      <c r="G23" s="25"/>
      <c r="H23" s="25"/>
      <c r="O23" s="2"/>
      <c r="P23" s="1"/>
    </row>
  </sheetData>
  <mergeCells count="22">
    <mergeCell ref="B13:C13"/>
    <mergeCell ref="B22:C22"/>
    <mergeCell ref="B11:C11"/>
    <mergeCell ref="B7:C7"/>
    <mergeCell ref="D7:H7"/>
    <mergeCell ref="B17:C17"/>
    <mergeCell ref="B12:C12"/>
    <mergeCell ref="B10:H10"/>
    <mergeCell ref="B23:C23"/>
    <mergeCell ref="B21:C21"/>
    <mergeCell ref="B20:C20"/>
    <mergeCell ref="B18:C18"/>
    <mergeCell ref="B19:C19"/>
    <mergeCell ref="B14:C14"/>
    <mergeCell ref="B15:C15"/>
    <mergeCell ref="B16:C16"/>
    <mergeCell ref="D2:G2"/>
    <mergeCell ref="D3:G3"/>
    <mergeCell ref="D4:G4"/>
    <mergeCell ref="D5:G5"/>
    <mergeCell ref="B2:C5"/>
    <mergeCell ref="B9:H9"/>
  </mergeCells>
  <conditionalFormatting sqref="D22:D23 D11">
    <cfRule type="cellIs" dxfId="39" priority="46" stopIfTrue="1" operator="equal">
      <formula>"Alto"</formula>
    </cfRule>
    <cfRule type="cellIs" dxfId="38" priority="47" stopIfTrue="1" operator="equal">
      <formula>"Medio"</formula>
    </cfRule>
    <cfRule type="cellIs" dxfId="37" priority="48" stopIfTrue="1" operator="equal">
      <formula>"Bajo"</formula>
    </cfRule>
  </conditionalFormatting>
  <conditionalFormatting sqref="D12">
    <cfRule type="cellIs" dxfId="36" priority="19" stopIfTrue="1" operator="equal">
      <formula>"Alto"</formula>
    </cfRule>
    <cfRule type="cellIs" dxfId="35" priority="20" stopIfTrue="1" operator="equal">
      <formula>"Medio"</formula>
    </cfRule>
    <cfRule type="cellIs" dxfId="34" priority="21" stopIfTrue="1" operator="equal">
      <formula>"Bajo"</formula>
    </cfRule>
  </conditionalFormatting>
  <conditionalFormatting sqref="D15">
    <cfRule type="cellIs" dxfId="33" priority="25" stopIfTrue="1" operator="equal">
      <formula>"Alto"</formula>
    </cfRule>
    <cfRule type="cellIs" dxfId="32" priority="26" stopIfTrue="1" operator="equal">
      <formula>"Medio"</formula>
    </cfRule>
    <cfRule type="cellIs" dxfId="31" priority="27" stopIfTrue="1" operator="equal">
      <formula>"Bajo"</formula>
    </cfRule>
  </conditionalFormatting>
  <conditionalFormatting sqref="D13">
    <cfRule type="cellIs" dxfId="30" priority="31" stopIfTrue="1" operator="equal">
      <formula>"Alto"</formula>
    </cfRule>
    <cfRule type="cellIs" dxfId="29" priority="32" stopIfTrue="1" operator="equal">
      <formula>"Medio"</formula>
    </cfRule>
    <cfRule type="cellIs" dxfId="28" priority="33" stopIfTrue="1" operator="equal">
      <formula>"Bajo"</formula>
    </cfRule>
  </conditionalFormatting>
  <conditionalFormatting sqref="D16">
    <cfRule type="cellIs" dxfId="27" priority="28" stopIfTrue="1" operator="equal">
      <formula>"Alto"</formula>
    </cfRule>
    <cfRule type="cellIs" dxfId="26" priority="29" stopIfTrue="1" operator="equal">
      <formula>"Medio"</formula>
    </cfRule>
    <cfRule type="cellIs" dxfId="25" priority="30" stopIfTrue="1" operator="equal">
      <formula>"Bajo"</formula>
    </cfRule>
  </conditionalFormatting>
  <conditionalFormatting sqref="D14">
    <cfRule type="cellIs" dxfId="24" priority="22" stopIfTrue="1" operator="equal">
      <formula>"Alto"</formula>
    </cfRule>
    <cfRule type="cellIs" dxfId="23" priority="23" stopIfTrue="1" operator="equal">
      <formula>"Medio"</formula>
    </cfRule>
    <cfRule type="cellIs" dxfId="22" priority="24" stopIfTrue="1" operator="equal">
      <formula>"Bajo"</formula>
    </cfRule>
  </conditionalFormatting>
  <conditionalFormatting sqref="B20 D20">
    <cfRule type="cellIs" dxfId="21" priority="4" stopIfTrue="1" operator="equal">
      <formula>"Alto"</formula>
    </cfRule>
    <cfRule type="cellIs" dxfId="20" priority="5" stopIfTrue="1" operator="equal">
      <formula>"Medio"</formula>
    </cfRule>
    <cfRule type="cellIs" dxfId="19" priority="6" stopIfTrue="1" operator="equal">
      <formula>"Bajo"</formula>
    </cfRule>
  </conditionalFormatting>
  <conditionalFormatting sqref="D17">
    <cfRule type="cellIs" dxfId="18" priority="13" stopIfTrue="1" operator="equal">
      <formula>"Alto"</formula>
    </cfRule>
    <cfRule type="cellIs" dxfId="17" priority="14" stopIfTrue="1" operator="equal">
      <formula>"Medio"</formula>
    </cfRule>
    <cfRule type="cellIs" dxfId="16" priority="15" stopIfTrue="1" operator="equal">
      <formula>"Bajo"</formula>
    </cfRule>
  </conditionalFormatting>
  <conditionalFormatting sqref="D18:D19">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dataValidations count="1">
    <dataValidation type="whole" allowBlank="1" showInputMessage="1" showErrorMessage="1" sqref="E23:F23 F24:N65501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6"/>
  <sheetViews>
    <sheetView showGridLines="0" topLeftCell="A11" zoomScale="90" zoomScaleNormal="90" workbookViewId="0">
      <selection activeCell="F18" sqref="F18"/>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69"/>
      <c r="C2" s="184" t="s">
        <v>121</v>
      </c>
      <c r="D2" s="185"/>
      <c r="E2" s="185"/>
      <c r="F2" s="185"/>
      <c r="G2" s="76" t="str">
        <f>Proyecto!K2</f>
        <v>Codigo: GC-F-015</v>
      </c>
      <c r="H2" s="75"/>
      <c r="P2" s="13"/>
    </row>
    <row r="3" spans="2:16" s="3" customFormat="1" ht="23.25" customHeight="1" thickBot="1" x14ac:dyDescent="0.25">
      <c r="B3" s="71"/>
      <c r="C3" s="184" t="s">
        <v>123</v>
      </c>
      <c r="D3" s="185"/>
      <c r="E3" s="185"/>
      <c r="F3" s="185"/>
      <c r="G3" s="74" t="str">
        <f>Proyecto!K3</f>
        <v>Fecha: 17 de septiembre de 2014</v>
      </c>
      <c r="H3" s="75"/>
      <c r="P3" s="13"/>
    </row>
    <row r="4" spans="2:16" s="3" customFormat="1" ht="24" customHeight="1" thickBot="1" x14ac:dyDescent="0.25">
      <c r="B4" s="71"/>
      <c r="C4" s="184" t="s">
        <v>124</v>
      </c>
      <c r="D4" s="185"/>
      <c r="E4" s="185"/>
      <c r="F4" s="185"/>
      <c r="G4" s="74" t="str">
        <f>Proyecto!K4</f>
        <v>Version 001</v>
      </c>
      <c r="H4" s="75"/>
      <c r="P4" s="13"/>
    </row>
    <row r="5" spans="2:16" s="3" customFormat="1" ht="22.5" customHeight="1" thickBot="1" x14ac:dyDescent="0.25">
      <c r="B5" s="73"/>
      <c r="C5" s="184" t="s">
        <v>126</v>
      </c>
      <c r="D5" s="185"/>
      <c r="E5" s="185"/>
      <c r="F5" s="185"/>
      <c r="G5" s="77" t="s">
        <v>127</v>
      </c>
      <c r="H5" s="75"/>
      <c r="P5" s="13"/>
    </row>
    <row r="6" spans="2:16" ht="5.25" customHeight="1" x14ac:dyDescent="0.2">
      <c r="B6" s="5"/>
      <c r="C6" s="5"/>
      <c r="D6" s="5"/>
      <c r="E6" s="5"/>
      <c r="F6" s="5"/>
    </row>
    <row r="7" spans="2:16" ht="29.25" customHeight="1" x14ac:dyDescent="0.2">
      <c r="B7" s="34" t="s">
        <v>0</v>
      </c>
      <c r="C7" s="213" t="str">
        <f>Proyecto!$E$7</f>
        <v>Medición del modelo operativo de la Delegatura de Procedimientos de Insolvencia</v>
      </c>
      <c r="D7" s="213"/>
      <c r="E7" s="213"/>
      <c r="F7" s="213"/>
      <c r="G7" s="22"/>
      <c r="P7" s="1"/>
    </row>
    <row r="8" spans="2:16" ht="6.75" customHeight="1" x14ac:dyDescent="0.2">
      <c r="B8" s="8"/>
      <c r="C8" s="9"/>
      <c r="D8" s="9"/>
      <c r="E8" s="9"/>
      <c r="F8" s="9"/>
      <c r="P8" s="1"/>
    </row>
    <row r="9" spans="2:16" x14ac:dyDescent="0.2">
      <c r="B9" s="131"/>
      <c r="C9" s="131"/>
    </row>
    <row r="10" spans="2:16" ht="20.25" customHeight="1" x14ac:dyDescent="0.2">
      <c r="B10" s="210" t="s">
        <v>16</v>
      </c>
      <c r="C10" s="211"/>
      <c r="D10" s="211"/>
      <c r="E10" s="211"/>
      <c r="F10" s="211"/>
      <c r="G10" s="212"/>
    </row>
    <row r="11" spans="2:16" customFormat="1" ht="15" customHeight="1" x14ac:dyDescent="0.2"/>
    <row r="12" spans="2:16" ht="24.75" customHeight="1" x14ac:dyDescent="0.2">
      <c r="B12" s="29" t="s">
        <v>86</v>
      </c>
      <c r="C12" s="33" t="s">
        <v>17</v>
      </c>
      <c r="D12" s="33" t="s">
        <v>18</v>
      </c>
      <c r="E12" s="33" t="s">
        <v>19</v>
      </c>
      <c r="F12" s="33" t="s">
        <v>20</v>
      </c>
      <c r="G12" s="33" t="s">
        <v>21</v>
      </c>
    </row>
    <row r="13" spans="2:16" ht="39.950000000000003" customHeight="1" x14ac:dyDescent="0.2">
      <c r="B13" s="103" t="s">
        <v>170</v>
      </c>
      <c r="C13" s="108" t="s">
        <v>100</v>
      </c>
      <c r="D13" s="109"/>
      <c r="E13" s="109" t="s">
        <v>113</v>
      </c>
      <c r="F13" s="109" t="s">
        <v>173</v>
      </c>
      <c r="G13" s="109" t="s">
        <v>174</v>
      </c>
    </row>
    <row r="14" spans="2:16" ht="39.950000000000003" customHeight="1" x14ac:dyDescent="0.2">
      <c r="B14" s="103" t="s">
        <v>171</v>
      </c>
      <c r="C14" s="108" t="s">
        <v>172</v>
      </c>
      <c r="D14" s="109"/>
      <c r="E14" s="109" t="s">
        <v>113</v>
      </c>
      <c r="F14" s="109" t="s">
        <v>173</v>
      </c>
      <c r="G14" s="109" t="s">
        <v>172</v>
      </c>
    </row>
    <row r="15" spans="2:16" ht="39" customHeight="1" x14ac:dyDescent="0.2">
      <c r="B15" s="103"/>
      <c r="C15" s="108"/>
      <c r="D15" s="109"/>
      <c r="E15" s="109"/>
      <c r="F15" s="109"/>
      <c r="G15" s="109"/>
    </row>
    <row r="16" spans="2:16" ht="39.950000000000003" customHeight="1" x14ac:dyDescent="0.2">
      <c r="B16" s="103"/>
      <c r="C16" s="108"/>
      <c r="D16" s="109"/>
      <c r="E16" s="109"/>
      <c r="F16" s="109"/>
      <c r="G16" s="109"/>
    </row>
    <row r="17" spans="2:7" ht="39.950000000000003" customHeight="1" x14ac:dyDescent="0.2">
      <c r="B17" s="103"/>
      <c r="C17" s="108"/>
      <c r="D17" s="109"/>
      <c r="E17" s="109"/>
      <c r="F17" s="109"/>
      <c r="G17" s="109"/>
    </row>
    <row r="18" spans="2:7" ht="39.950000000000003" customHeight="1" x14ac:dyDescent="0.2">
      <c r="B18" s="103"/>
      <c r="C18" s="108"/>
      <c r="D18" s="109"/>
      <c r="E18" s="109"/>
      <c r="F18" s="109"/>
      <c r="G18" s="109"/>
    </row>
    <row r="19" spans="2:7" ht="60" customHeight="1" x14ac:dyDescent="0.2">
      <c r="B19" s="103"/>
      <c r="C19" s="110"/>
      <c r="D19" s="109"/>
      <c r="E19" s="109"/>
      <c r="F19" s="109"/>
      <c r="G19" s="109"/>
    </row>
    <row r="20" spans="2:7" ht="12.75" x14ac:dyDescent="0.2">
      <c r="C20" s="20"/>
    </row>
    <row r="21" spans="2:7" ht="12.75" x14ac:dyDescent="0.2">
      <c r="C21" s="20"/>
    </row>
    <row r="22" spans="2:7" ht="12.75" x14ac:dyDescent="0.2">
      <c r="C22" s="23"/>
    </row>
    <row r="23" spans="2:7" ht="12.75" x14ac:dyDescent="0.2">
      <c r="C23" s="23"/>
    </row>
    <row r="24" spans="2:7" ht="12.75" x14ac:dyDescent="0.2">
      <c r="C24" s="23"/>
    </row>
    <row r="25" spans="2:7" ht="12.75" x14ac:dyDescent="0.2">
      <c r="C25" s="23"/>
    </row>
    <row r="26" spans="2:7" ht="12.75" x14ac:dyDescent="0.2">
      <c r="C26" s="23"/>
    </row>
  </sheetData>
  <mergeCells count="7">
    <mergeCell ref="B10:G10"/>
    <mergeCell ref="B9:C9"/>
    <mergeCell ref="C7:F7"/>
    <mergeCell ref="C2:F2"/>
    <mergeCell ref="C3:F3"/>
    <mergeCell ref="C4:F4"/>
    <mergeCell ref="C5:F5"/>
  </mergeCells>
  <dataValidations count="1">
    <dataValidation type="whole" allowBlank="1" showInputMessage="1" showErrorMessage="1" sqref="E9 G20:G65504 G9 G11 E20:E65504 H9:N65504">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topLeftCell="A4" zoomScale="90" zoomScaleNormal="90" workbookViewId="0">
      <selection activeCell="B15" sqref="B15:C15"/>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69"/>
      <c r="C2" s="184" t="s">
        <v>121</v>
      </c>
      <c r="D2" s="185"/>
      <c r="E2" s="185"/>
      <c r="F2" s="185"/>
      <c r="G2" s="178" t="str">
        <f>Proyecto!K2</f>
        <v>Codigo: GC-F-015</v>
      </c>
      <c r="H2" s="179"/>
      <c r="J2" s="11"/>
      <c r="K2" s="11"/>
      <c r="L2" s="11"/>
      <c r="M2" s="12"/>
      <c r="W2" s="13"/>
    </row>
    <row r="3" spans="2:23" s="3" customFormat="1" ht="23.25" customHeight="1" thickBot="1" x14ac:dyDescent="0.25">
      <c r="B3" s="71"/>
      <c r="C3" s="184" t="s">
        <v>123</v>
      </c>
      <c r="D3" s="185"/>
      <c r="E3" s="185"/>
      <c r="F3" s="185"/>
      <c r="G3" s="180" t="str">
        <f>Proyecto!K3</f>
        <v>Fecha: 17 de septiembre de 2014</v>
      </c>
      <c r="H3" s="181"/>
      <c r="J3" s="11"/>
      <c r="K3" s="11"/>
      <c r="L3" s="11"/>
      <c r="M3" s="12"/>
      <c r="W3" s="13"/>
    </row>
    <row r="4" spans="2:23" s="3" customFormat="1" ht="24" customHeight="1" thickBot="1" x14ac:dyDescent="0.25">
      <c r="B4" s="71"/>
      <c r="C4" s="184" t="s">
        <v>124</v>
      </c>
      <c r="D4" s="185"/>
      <c r="E4" s="185"/>
      <c r="F4" s="185"/>
      <c r="G4" s="182" t="str">
        <f>Proyecto!K4</f>
        <v>Version 001</v>
      </c>
      <c r="H4" s="183"/>
      <c r="J4" s="11"/>
      <c r="M4" s="12"/>
      <c r="W4" s="13"/>
    </row>
    <row r="5" spans="2:23" s="3" customFormat="1" ht="22.5" customHeight="1" thickBot="1" x14ac:dyDescent="0.25">
      <c r="B5" s="73"/>
      <c r="C5" s="184" t="s">
        <v>126</v>
      </c>
      <c r="D5" s="185"/>
      <c r="E5" s="185"/>
      <c r="F5" s="185"/>
      <c r="G5" s="180" t="s">
        <v>127</v>
      </c>
      <c r="H5" s="181"/>
      <c r="J5" s="11"/>
      <c r="M5" s="11"/>
      <c r="W5" s="13"/>
    </row>
    <row r="6" spans="2:23" ht="5.25" customHeight="1" x14ac:dyDescent="0.2">
      <c r="B6" s="5"/>
      <c r="C6" s="5"/>
      <c r="D6" s="5"/>
      <c r="E6" s="5"/>
      <c r="F6" s="5"/>
      <c r="G6" s="5"/>
      <c r="H6" s="5"/>
    </row>
    <row r="7" spans="2:23" ht="29.25" customHeight="1" x14ac:dyDescent="0.2">
      <c r="B7" s="37" t="s">
        <v>0</v>
      </c>
      <c r="C7" s="123" t="str">
        <f>Proyecto!$E$7</f>
        <v>Medición del modelo operativo de la Delegatura de Procedimientos de Insolvencia</v>
      </c>
      <c r="D7" s="123"/>
      <c r="E7" s="123"/>
      <c r="F7" s="123"/>
      <c r="G7" s="123"/>
      <c r="H7" s="123"/>
      <c r="W7" s="1"/>
    </row>
    <row r="9" spans="2:23" ht="15" customHeight="1" x14ac:dyDescent="0.2">
      <c r="B9" s="165" t="s">
        <v>9</v>
      </c>
      <c r="C9" s="165"/>
      <c r="D9" s="165"/>
      <c r="E9" s="165"/>
      <c r="F9" s="165"/>
      <c r="G9" s="165"/>
      <c r="H9" s="165"/>
    </row>
    <row r="10" spans="2:23" customFormat="1" ht="15" customHeight="1" x14ac:dyDescent="0.2"/>
    <row r="11" spans="2:23" ht="33.75" customHeight="1" x14ac:dyDescent="0.2">
      <c r="B11" s="163" t="s">
        <v>87</v>
      </c>
      <c r="C11" s="163"/>
      <c r="D11" s="28" t="s">
        <v>27</v>
      </c>
      <c r="E11" s="28" t="s">
        <v>10</v>
      </c>
      <c r="F11" s="42" t="s">
        <v>12</v>
      </c>
      <c r="G11" s="28" t="s">
        <v>13</v>
      </c>
      <c r="H11" s="28" t="s">
        <v>120</v>
      </c>
    </row>
    <row r="12" spans="2:23" ht="27.75" customHeight="1" x14ac:dyDescent="0.2">
      <c r="B12" s="146" t="s">
        <v>140</v>
      </c>
      <c r="C12" s="208"/>
      <c r="D12" s="25"/>
      <c r="E12" s="24"/>
      <c r="F12" s="24"/>
      <c r="G12" s="36"/>
      <c r="H12" s="24"/>
    </row>
    <row r="13" spans="2:23" ht="18" customHeight="1" x14ac:dyDescent="0.2">
      <c r="B13" s="145"/>
      <c r="C13" s="145"/>
      <c r="D13" s="25"/>
      <c r="E13" s="25"/>
      <c r="F13" s="24"/>
      <c r="G13" s="36"/>
      <c r="H13" s="25"/>
    </row>
    <row r="14" spans="2:23" ht="18" customHeight="1" x14ac:dyDescent="0.2">
      <c r="B14" s="145"/>
      <c r="C14" s="145"/>
      <c r="D14" s="25"/>
      <c r="E14" s="25"/>
      <c r="F14" s="24"/>
      <c r="G14" s="36"/>
      <c r="H14" s="25"/>
    </row>
    <row r="15" spans="2:23" ht="18" customHeight="1" x14ac:dyDescent="0.2">
      <c r="B15" s="145"/>
      <c r="C15" s="145"/>
      <c r="D15" s="25"/>
      <c r="E15" s="25"/>
      <c r="F15" s="24"/>
      <c r="G15" s="36"/>
      <c r="H15" s="25"/>
    </row>
    <row r="16" spans="2:23" ht="18" customHeight="1" x14ac:dyDescent="0.2">
      <c r="B16" s="145"/>
      <c r="C16" s="145"/>
      <c r="D16" s="25"/>
      <c r="E16" s="25"/>
      <c r="F16" s="24"/>
      <c r="G16" s="36"/>
      <c r="H16" s="25"/>
    </row>
    <row r="17" spans="2:8" ht="18" customHeight="1" x14ac:dyDescent="0.2">
      <c r="B17" s="145"/>
      <c r="C17" s="145"/>
      <c r="D17" s="25"/>
      <c r="E17" s="25"/>
      <c r="F17" s="24"/>
      <c r="G17" s="36"/>
      <c r="H17" s="25"/>
    </row>
    <row r="18" spans="2:8" ht="18" customHeight="1" x14ac:dyDescent="0.2">
      <c r="B18" s="145"/>
      <c r="C18" s="145"/>
      <c r="D18" s="25"/>
      <c r="E18" s="25"/>
      <c r="F18" s="24"/>
      <c r="G18" s="36"/>
      <c r="H18" s="25"/>
    </row>
    <row r="19" spans="2:8" ht="18" customHeight="1" x14ac:dyDescent="0.2">
      <c r="B19" s="145"/>
      <c r="C19" s="145"/>
      <c r="D19" s="25"/>
      <c r="E19" s="25"/>
      <c r="F19" s="24"/>
      <c r="G19" s="36"/>
      <c r="H19" s="25"/>
    </row>
    <row r="20" spans="2:8" ht="18" customHeight="1" x14ac:dyDescent="0.2">
      <c r="B20" s="145"/>
      <c r="C20" s="145"/>
      <c r="D20" s="25"/>
      <c r="E20" s="25"/>
      <c r="F20" s="24"/>
      <c r="G20" s="36"/>
      <c r="H20" s="25"/>
    </row>
    <row r="21" spans="2:8" ht="18" customHeight="1" x14ac:dyDescent="0.2">
      <c r="B21" s="145"/>
      <c r="C21" s="145"/>
      <c r="D21" s="25"/>
      <c r="E21" s="25"/>
      <c r="F21" s="24"/>
      <c r="G21" s="36"/>
      <c r="H21" s="25"/>
    </row>
    <row r="22" spans="2:8" ht="18" customHeight="1" x14ac:dyDescent="0.2">
      <c r="B22" s="145"/>
      <c r="C22" s="145"/>
      <c r="D22" s="25"/>
      <c r="E22" s="25"/>
      <c r="F22" s="24"/>
      <c r="G22" s="36"/>
      <c r="H22" s="25"/>
    </row>
  </sheetData>
  <mergeCells count="22">
    <mergeCell ref="C5:F5"/>
    <mergeCell ref="G5:H5"/>
    <mergeCell ref="B15:C15"/>
    <mergeCell ref="B9:H9"/>
    <mergeCell ref="B11:C11"/>
    <mergeCell ref="C7:H7"/>
    <mergeCell ref="C2:F2"/>
    <mergeCell ref="G2:H2"/>
    <mergeCell ref="C3:F3"/>
    <mergeCell ref="G3:H3"/>
    <mergeCell ref="C4:F4"/>
    <mergeCell ref="G4:H4"/>
    <mergeCell ref="B22:C22"/>
    <mergeCell ref="B20:C20"/>
    <mergeCell ref="B21:C21"/>
    <mergeCell ref="B12:C12"/>
    <mergeCell ref="B19:C19"/>
    <mergeCell ref="B16:C16"/>
    <mergeCell ref="B17:C17"/>
    <mergeCell ref="B18:C18"/>
    <mergeCell ref="B13:C13"/>
    <mergeCell ref="B14:C14"/>
  </mergeCells>
  <conditionalFormatting sqref="E12 E19:E22">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E16:E18">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3: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16" zoomScale="90" zoomScaleNormal="90" workbookViewId="0">
      <selection activeCell="D18" sqref="D18:P18"/>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98"/>
      <c r="C2" s="199"/>
      <c r="D2" s="219" t="s">
        <v>121</v>
      </c>
      <c r="E2" s="220"/>
      <c r="F2" s="220"/>
      <c r="G2" s="220"/>
      <c r="H2" s="220"/>
      <c r="I2" s="220"/>
      <c r="J2" s="221"/>
      <c r="K2" s="83"/>
      <c r="L2" s="81"/>
      <c r="M2" s="214" t="str">
        <f>Proyecto!K2</f>
        <v>Codigo: GC-F-015</v>
      </c>
      <c r="N2" s="214"/>
      <c r="O2" s="214"/>
      <c r="P2" s="215"/>
      <c r="R2" s="11"/>
      <c r="S2" s="11"/>
      <c r="T2" s="11"/>
      <c r="U2" s="12"/>
      <c r="AE2" s="13"/>
    </row>
    <row r="3" spans="2:31" s="3" customFormat="1" ht="23.25" customHeight="1" x14ac:dyDescent="0.2">
      <c r="B3" s="200"/>
      <c r="C3" s="201"/>
      <c r="D3" s="222" t="s">
        <v>123</v>
      </c>
      <c r="E3" s="223"/>
      <c r="F3" s="223"/>
      <c r="G3" s="223"/>
      <c r="H3" s="223"/>
      <c r="I3" s="223"/>
      <c r="J3" s="224"/>
      <c r="K3" s="22"/>
      <c r="L3" s="27"/>
      <c r="M3" s="145" t="str">
        <f>Proyecto!K3</f>
        <v>Fecha: 17 de septiembre de 2014</v>
      </c>
      <c r="N3" s="145"/>
      <c r="O3" s="145"/>
      <c r="P3" s="216"/>
      <c r="R3" s="11"/>
      <c r="S3" s="11"/>
      <c r="T3" s="11"/>
      <c r="U3" s="12"/>
      <c r="AE3" s="13"/>
    </row>
    <row r="4" spans="2:31" s="3" customFormat="1" ht="24" customHeight="1" x14ac:dyDescent="0.2">
      <c r="B4" s="200"/>
      <c r="C4" s="201"/>
      <c r="D4" s="222" t="s">
        <v>124</v>
      </c>
      <c r="E4" s="223"/>
      <c r="F4" s="223"/>
      <c r="G4" s="223"/>
      <c r="H4" s="223"/>
      <c r="I4" s="223"/>
      <c r="J4" s="224"/>
      <c r="K4" s="22"/>
      <c r="L4" s="27"/>
      <c r="M4" s="145" t="str">
        <f>Proyecto!K4</f>
        <v>Version 001</v>
      </c>
      <c r="N4" s="145"/>
      <c r="O4" s="145"/>
      <c r="P4" s="216"/>
      <c r="R4" s="11"/>
      <c r="U4" s="12"/>
      <c r="AE4" s="13"/>
    </row>
    <row r="5" spans="2:31" s="3" customFormat="1" ht="22.5" customHeight="1" thickBot="1" x14ac:dyDescent="0.25">
      <c r="B5" s="202"/>
      <c r="C5" s="203"/>
      <c r="D5" s="225" t="s">
        <v>126</v>
      </c>
      <c r="E5" s="226"/>
      <c r="F5" s="226"/>
      <c r="G5" s="226"/>
      <c r="H5" s="226"/>
      <c r="I5" s="226"/>
      <c r="J5" s="227"/>
      <c r="K5" s="84"/>
      <c r="L5" s="82"/>
      <c r="M5" s="217" t="s">
        <v>127</v>
      </c>
      <c r="N5" s="217"/>
      <c r="O5" s="217"/>
      <c r="P5" s="218"/>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21" t="s">
        <v>0</v>
      </c>
      <c r="C7" s="121"/>
      <c r="D7" s="123" t="str">
        <f>Proyecto!$E$7</f>
        <v>Medición del modelo operativo de la Delegatura de Procedimientos de Insolvencia</v>
      </c>
      <c r="E7" s="123"/>
      <c r="F7" s="123"/>
      <c r="G7" s="123"/>
      <c r="H7" s="123"/>
      <c r="I7" s="123"/>
      <c r="J7" s="123"/>
      <c r="K7" s="123"/>
      <c r="L7" s="123"/>
      <c r="M7" s="123"/>
      <c r="N7" s="123"/>
      <c r="O7" s="123"/>
      <c r="P7" s="123"/>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21" t="s">
        <v>28</v>
      </c>
      <c r="C10" s="121"/>
      <c r="D10" s="122" t="s">
        <v>175</v>
      </c>
      <c r="E10" s="123"/>
      <c r="F10" s="123"/>
      <c r="G10" s="123"/>
      <c r="H10" s="123"/>
      <c r="I10" s="123"/>
      <c r="J10" s="123"/>
      <c r="K10" s="123"/>
      <c r="L10" s="123"/>
      <c r="M10" s="123"/>
      <c r="N10" s="123"/>
      <c r="O10" s="123"/>
      <c r="P10" s="123"/>
      <c r="AE10" s="1"/>
    </row>
    <row r="12" spans="2:31" ht="30" customHeight="1" x14ac:dyDescent="0.2">
      <c r="B12" s="121" t="s">
        <v>29</v>
      </c>
      <c r="C12" s="121"/>
      <c r="D12" s="122" t="s">
        <v>176</v>
      </c>
      <c r="E12" s="122"/>
      <c r="F12" s="122"/>
      <c r="G12" s="122"/>
      <c r="H12" s="122"/>
      <c r="I12" s="122"/>
      <c r="J12" s="122"/>
      <c r="K12" s="122"/>
      <c r="L12" s="122"/>
      <c r="M12" s="122"/>
      <c r="N12" s="122"/>
      <c r="O12" s="122"/>
      <c r="P12" s="122"/>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21" t="s">
        <v>30</v>
      </c>
      <c r="C14" s="121"/>
      <c r="D14" s="122" t="s">
        <v>153</v>
      </c>
      <c r="E14" s="122"/>
      <c r="F14" s="122"/>
      <c r="G14" s="122"/>
      <c r="H14" s="122"/>
      <c r="I14" s="122"/>
      <c r="J14" s="122"/>
      <c r="K14" s="122"/>
      <c r="L14" s="122"/>
      <c r="M14" s="122"/>
      <c r="N14" s="122"/>
      <c r="O14" s="122"/>
      <c r="P14" s="122"/>
    </row>
    <row r="15" spans="2:31" ht="6.75" customHeight="1" x14ac:dyDescent="0.2">
      <c r="B15" s="8"/>
      <c r="C15" s="8"/>
      <c r="D15" s="9"/>
      <c r="E15" s="9"/>
      <c r="F15" s="9"/>
      <c r="G15" s="9"/>
      <c r="H15" s="9"/>
      <c r="I15" s="9"/>
      <c r="J15" s="9"/>
      <c r="K15" s="9"/>
      <c r="L15" s="9"/>
      <c r="M15" s="9"/>
      <c r="N15" s="9"/>
      <c r="O15" s="9"/>
      <c r="P15" s="9"/>
      <c r="AE15" s="1"/>
    </row>
    <row r="16" spans="2:31" ht="30" customHeight="1" x14ac:dyDescent="0.2">
      <c r="B16" s="121" t="s">
        <v>31</v>
      </c>
      <c r="C16" s="121"/>
      <c r="D16" s="122" t="s">
        <v>153</v>
      </c>
      <c r="E16" s="122"/>
      <c r="F16" s="122"/>
      <c r="G16" s="122"/>
      <c r="H16" s="122"/>
      <c r="I16" s="122"/>
      <c r="J16" s="122"/>
      <c r="K16" s="122"/>
      <c r="L16" s="122"/>
      <c r="M16" s="122"/>
      <c r="N16" s="122"/>
      <c r="O16" s="122"/>
      <c r="P16" s="122"/>
    </row>
    <row r="17" spans="2:31" ht="6.75" customHeight="1" x14ac:dyDescent="0.2">
      <c r="B17" s="8"/>
      <c r="C17" s="8"/>
      <c r="D17" s="9"/>
      <c r="E17" s="9"/>
      <c r="F17" s="9"/>
      <c r="G17" s="9"/>
      <c r="H17" s="9"/>
      <c r="I17" s="9"/>
      <c r="J17" s="9"/>
      <c r="K17" s="9"/>
      <c r="L17" s="9"/>
      <c r="M17" s="9"/>
      <c r="N17" s="9"/>
      <c r="O17" s="9"/>
      <c r="P17" s="9"/>
      <c r="AE17" s="1"/>
    </row>
    <row r="18" spans="2:31" ht="72.75" customHeight="1" x14ac:dyDescent="0.2">
      <c r="B18" s="121" t="s">
        <v>32</v>
      </c>
      <c r="C18" s="121"/>
      <c r="D18" s="122" t="s">
        <v>177</v>
      </c>
      <c r="E18" s="122"/>
      <c r="F18" s="122"/>
      <c r="G18" s="122"/>
      <c r="H18" s="122"/>
      <c r="I18" s="122"/>
      <c r="J18" s="122"/>
      <c r="K18" s="122"/>
      <c r="L18" s="122"/>
      <c r="M18" s="122"/>
      <c r="N18" s="122"/>
      <c r="O18" s="122"/>
      <c r="P18" s="122"/>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21" t="s">
        <v>33</v>
      </c>
      <c r="C20" s="121"/>
      <c r="D20" s="122" t="s">
        <v>178</v>
      </c>
      <c r="E20" s="122"/>
      <c r="F20" s="122"/>
      <c r="G20" s="122"/>
      <c r="H20" s="122"/>
      <c r="I20" s="122"/>
      <c r="J20" s="122"/>
      <c r="K20" s="122"/>
      <c r="L20" s="122"/>
      <c r="M20" s="122"/>
      <c r="N20" s="122"/>
      <c r="O20" s="122"/>
      <c r="P20" s="122"/>
    </row>
  </sheetData>
  <mergeCells count="26">
    <mergeCell ref="B4:C4"/>
    <mergeCell ref="B5:C5"/>
    <mergeCell ref="D2:J2"/>
    <mergeCell ref="D3:J3"/>
    <mergeCell ref="D4:J4"/>
    <mergeCell ref="D5:J5"/>
    <mergeCell ref="D14:P14"/>
    <mergeCell ref="D16:P16"/>
    <mergeCell ref="B7:C7"/>
    <mergeCell ref="D7:P7"/>
    <mergeCell ref="M2:P2"/>
    <mergeCell ref="M3:P3"/>
    <mergeCell ref="M4:P4"/>
    <mergeCell ref="M5:P5"/>
    <mergeCell ref="B2:C2"/>
    <mergeCell ref="B3:C3"/>
    <mergeCell ref="D20:P20"/>
    <mergeCell ref="B10:C10"/>
    <mergeCell ref="D10:P10"/>
    <mergeCell ref="B12:C12"/>
    <mergeCell ref="B14:C14"/>
    <mergeCell ref="B16:C16"/>
    <mergeCell ref="B18:C18"/>
    <mergeCell ref="B20:C20"/>
    <mergeCell ref="D18:P18"/>
    <mergeCell ref="D12:P12"/>
  </mergeCells>
  <dataValidations count="1">
    <dataValidation type="whole" allowBlank="1" showInputMessage="1" showErrorMessage="1" sqref="O20:U65492 O9:U9 G9:M9 W9:AC9 G20:M65492 O11:P11 G11:M11 W14:AC14 G14:M14 O14:U14 W11:AC12 W16:AC16 Q11:U12 G18:M18 O18:U18 W18:AC18 W20:AC65492 O16:U16 G16:M16">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N14"/>
  <sheetViews>
    <sheetView showGridLines="0" tabSelected="1" topLeftCell="A5" zoomScale="80" zoomScaleNormal="80" workbookViewId="0">
      <selection activeCell="J13" sqref="J13"/>
    </sheetView>
  </sheetViews>
  <sheetFormatPr baseColWidth="10" defaultRowHeight="12" x14ac:dyDescent="0.2"/>
  <cols>
    <col min="1" max="1" width="2.42578125" style="1" customWidth="1"/>
    <col min="2" max="2" width="38" style="1" customWidth="1"/>
    <col min="3" max="3" width="26" style="1" customWidth="1"/>
    <col min="4" max="4" width="18.28515625" style="1" customWidth="1"/>
    <col min="5" max="5" width="21.7109375" style="1" customWidth="1"/>
    <col min="6" max="6" width="19.7109375" style="1" customWidth="1"/>
    <col min="7" max="8" width="17.5703125" style="1" customWidth="1"/>
    <col min="9" max="9" width="33.85546875" style="1" customWidth="1"/>
    <col min="10" max="10" width="37" style="1" customWidth="1"/>
    <col min="11" max="11" width="15.140625" style="1" customWidth="1"/>
    <col min="12" max="12" width="20.7109375" style="1" customWidth="1"/>
    <col min="13" max="13" width="9.140625" style="2" customWidth="1"/>
    <col min="14" max="234" width="9.140625" style="1" customWidth="1"/>
    <col min="235" max="16384" width="11.42578125" style="1"/>
  </cols>
  <sheetData>
    <row r="1" spans="2:14" ht="12.75" thickBot="1" x14ac:dyDescent="0.25"/>
    <row r="2" spans="2:14" s="3" customFormat="1" ht="26.25" customHeight="1" x14ac:dyDescent="0.2">
      <c r="B2" s="233"/>
      <c r="C2" s="232" t="s">
        <v>121</v>
      </c>
      <c r="D2" s="232"/>
      <c r="E2" s="232"/>
      <c r="F2" s="232"/>
      <c r="G2" s="232"/>
      <c r="H2" s="232"/>
      <c r="I2" s="232"/>
      <c r="J2" s="232"/>
      <c r="K2" s="229" t="str">
        <f>[1]Proyecto!K2</f>
        <v>Codigo: GC-F-015</v>
      </c>
      <c r="L2" s="215"/>
      <c r="M2" s="75"/>
      <c r="N2" s="75"/>
    </row>
    <row r="3" spans="2:14" s="3" customFormat="1" ht="23.25" customHeight="1" x14ac:dyDescent="0.2">
      <c r="B3" s="234"/>
      <c r="C3" s="236" t="s">
        <v>123</v>
      </c>
      <c r="D3" s="236"/>
      <c r="E3" s="236"/>
      <c r="F3" s="236"/>
      <c r="G3" s="236"/>
      <c r="H3" s="236"/>
      <c r="I3" s="236"/>
      <c r="J3" s="236"/>
      <c r="K3" s="230" t="str">
        <f>[1]Proyecto!K3</f>
        <v>Fecha: 17 de septiembre de 2014</v>
      </c>
      <c r="L3" s="216"/>
      <c r="M3" s="75"/>
      <c r="N3" s="75"/>
    </row>
    <row r="4" spans="2:14" s="3" customFormat="1" ht="24" customHeight="1" x14ac:dyDescent="0.2">
      <c r="B4" s="234"/>
      <c r="C4" s="236" t="s">
        <v>124</v>
      </c>
      <c r="D4" s="236"/>
      <c r="E4" s="236"/>
      <c r="F4" s="236"/>
      <c r="G4" s="236"/>
      <c r="H4" s="236"/>
      <c r="I4" s="236"/>
      <c r="J4" s="236"/>
      <c r="K4" s="230" t="str">
        <f>[1]Proyecto!K4</f>
        <v>Version 001</v>
      </c>
      <c r="L4" s="216"/>
      <c r="M4" s="75"/>
      <c r="N4" s="75"/>
    </row>
    <row r="5" spans="2:14" s="3" customFormat="1" ht="22.5" customHeight="1" thickBot="1" x14ac:dyDescent="0.25">
      <c r="B5" s="235"/>
      <c r="C5" s="228" t="s">
        <v>126</v>
      </c>
      <c r="D5" s="228"/>
      <c r="E5" s="228"/>
      <c r="F5" s="228"/>
      <c r="G5" s="228"/>
      <c r="H5" s="228"/>
      <c r="I5" s="228"/>
      <c r="J5" s="228"/>
      <c r="K5" s="231" t="s">
        <v>127</v>
      </c>
      <c r="L5" s="218"/>
      <c r="M5" s="75"/>
      <c r="N5" s="75"/>
    </row>
    <row r="6" spans="2:14" ht="5.25" customHeight="1" x14ac:dyDescent="0.2">
      <c r="B6" s="5"/>
      <c r="C6" s="5"/>
      <c r="D6" s="5"/>
      <c r="E6" s="5"/>
    </row>
    <row r="7" spans="2:14" ht="29.25" customHeight="1" x14ac:dyDescent="0.2">
      <c r="B7" s="121" t="s">
        <v>0</v>
      </c>
      <c r="C7" s="121"/>
      <c r="D7" s="123" t="str">
        <f>[1]Proyecto!$E$7</f>
        <v>Medición del modelo operativo de la Delegatura de Procedimientos de Insolvencia</v>
      </c>
      <c r="E7" s="123"/>
      <c r="F7" s="123"/>
      <c r="G7" s="123"/>
      <c r="H7" s="123"/>
      <c r="I7" s="123"/>
      <c r="J7" s="123"/>
      <c r="K7" s="123"/>
      <c r="L7" s="123"/>
      <c r="M7" s="1"/>
    </row>
    <row r="9" spans="2:14" ht="51.75" customHeight="1" x14ac:dyDescent="0.2">
      <c r="B9" s="38" t="s">
        <v>76</v>
      </c>
      <c r="C9" s="38" t="s">
        <v>77</v>
      </c>
      <c r="D9" s="38" t="s">
        <v>78</v>
      </c>
      <c r="E9" s="39" t="s">
        <v>79</v>
      </c>
      <c r="F9" s="38" t="s">
        <v>80</v>
      </c>
      <c r="G9" s="40" t="s">
        <v>89</v>
      </c>
      <c r="H9" s="40" t="s">
        <v>90</v>
      </c>
      <c r="I9" s="40" t="s">
        <v>91</v>
      </c>
      <c r="J9" s="39" t="s">
        <v>81</v>
      </c>
      <c r="K9" s="41" t="s">
        <v>82</v>
      </c>
      <c r="L9" s="41" t="s">
        <v>83</v>
      </c>
    </row>
    <row r="10" spans="2:14" ht="85.5" customHeight="1" x14ac:dyDescent="0.2">
      <c r="B10" s="117" t="s">
        <v>192</v>
      </c>
      <c r="C10" s="117" t="s">
        <v>179</v>
      </c>
      <c r="D10" s="117">
        <v>3</v>
      </c>
      <c r="E10" s="118">
        <v>0.3</v>
      </c>
      <c r="F10" s="117" t="s">
        <v>173</v>
      </c>
      <c r="G10" s="119">
        <v>44593</v>
      </c>
      <c r="H10" s="119">
        <v>44620</v>
      </c>
      <c r="I10" s="120">
        <v>4</v>
      </c>
      <c r="J10" s="98" t="s">
        <v>193</v>
      </c>
      <c r="K10" s="99">
        <v>44620</v>
      </c>
      <c r="L10" s="101">
        <v>0.3</v>
      </c>
    </row>
    <row r="11" spans="2:14" ht="91.5" customHeight="1" x14ac:dyDescent="0.2">
      <c r="B11" s="117" t="s">
        <v>180</v>
      </c>
      <c r="C11" s="117" t="s">
        <v>181</v>
      </c>
      <c r="D11" s="117">
        <v>1</v>
      </c>
      <c r="E11" s="118">
        <v>0.1</v>
      </c>
      <c r="F11" s="117" t="s">
        <v>173</v>
      </c>
      <c r="G11" s="119">
        <v>44620</v>
      </c>
      <c r="H11" s="119">
        <v>44651</v>
      </c>
      <c r="I11" s="120">
        <v>4</v>
      </c>
      <c r="J11" s="100" t="s">
        <v>194</v>
      </c>
      <c r="K11" s="99">
        <v>44651</v>
      </c>
      <c r="L11" s="101">
        <v>0.1</v>
      </c>
    </row>
    <row r="12" spans="2:14" ht="91.5" customHeight="1" x14ac:dyDescent="0.2">
      <c r="B12" s="98" t="s">
        <v>182</v>
      </c>
      <c r="C12" s="117" t="s">
        <v>185</v>
      </c>
      <c r="D12" s="117">
        <v>12</v>
      </c>
      <c r="E12" s="118">
        <v>0.3</v>
      </c>
      <c r="F12" s="117" t="s">
        <v>173</v>
      </c>
      <c r="G12" s="119">
        <v>44593</v>
      </c>
      <c r="H12" s="119">
        <v>44926</v>
      </c>
      <c r="I12" s="120">
        <v>47</v>
      </c>
      <c r="J12" s="100" t="s">
        <v>196</v>
      </c>
      <c r="K12" s="99">
        <v>44926</v>
      </c>
      <c r="L12" s="101">
        <v>0.2</v>
      </c>
    </row>
    <row r="13" spans="2:14" ht="109.5" customHeight="1" x14ac:dyDescent="0.2">
      <c r="B13" s="98" t="s">
        <v>184</v>
      </c>
      <c r="C13" s="98" t="s">
        <v>186</v>
      </c>
      <c r="D13" s="98">
        <v>4</v>
      </c>
      <c r="E13" s="100">
        <v>0.3</v>
      </c>
      <c r="F13" s="98" t="s">
        <v>173</v>
      </c>
      <c r="G13" s="99">
        <v>44593</v>
      </c>
      <c r="H13" s="99">
        <v>44926</v>
      </c>
      <c r="I13" s="120">
        <v>47</v>
      </c>
      <c r="J13" s="115" t="s">
        <v>195</v>
      </c>
      <c r="K13" s="99">
        <v>44926</v>
      </c>
      <c r="L13" s="101">
        <v>0.2</v>
      </c>
    </row>
    <row r="14" spans="2:14" ht="51.75" customHeight="1" x14ac:dyDescent="0.2">
      <c r="B14" s="116" t="s">
        <v>183</v>
      </c>
      <c r="C14" s="94"/>
      <c r="D14" s="94"/>
      <c r="E14" s="113">
        <f>SUM(E10:E13)</f>
        <v>1</v>
      </c>
      <c r="F14" s="94"/>
      <c r="G14" s="96"/>
      <c r="H14" s="96"/>
      <c r="I14" s="96"/>
      <c r="J14" s="95"/>
      <c r="K14" s="97"/>
      <c r="L14" s="114">
        <f>SUM(L10:L13)</f>
        <v>0.8</v>
      </c>
    </row>
  </sheetData>
  <mergeCells count="11">
    <mergeCell ref="C4:J4"/>
    <mergeCell ref="C5:J5"/>
    <mergeCell ref="K2:L2"/>
    <mergeCell ref="K3:L3"/>
    <mergeCell ref="K4:L4"/>
    <mergeCell ref="K5:L5"/>
    <mergeCell ref="B7:C7"/>
    <mergeCell ref="D7:L7"/>
    <mergeCell ref="C2:J2"/>
    <mergeCell ref="B2:B5"/>
    <mergeCell ref="C3:J3"/>
  </mergeCells>
  <dataValidations count="1">
    <dataValidation type="whole" allowBlank="1" showInputMessage="1" showErrorMessage="1" sqref="F8:K8 F15:K6543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zoomScale="90" zoomScaleNormal="90" workbookViewId="0">
      <selection activeCell="F14" sqref="F14"/>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37"/>
      <c r="C2" s="238"/>
      <c r="D2" s="243" t="s">
        <v>121</v>
      </c>
      <c r="E2" s="220"/>
      <c r="F2" s="220"/>
      <c r="G2" s="220"/>
      <c r="H2" s="220"/>
      <c r="I2" s="220"/>
      <c r="J2" s="220"/>
      <c r="K2" s="79"/>
      <c r="L2" s="79"/>
      <c r="M2" s="229" t="str">
        <f>Proyecto!K2</f>
        <v>Codigo: GC-F-015</v>
      </c>
      <c r="N2" s="214"/>
      <c r="O2" s="214"/>
      <c r="P2" s="215"/>
      <c r="R2" s="11"/>
      <c r="S2" s="11"/>
      <c r="T2" s="11" t="s">
        <v>133</v>
      </c>
      <c r="U2" s="12"/>
      <c r="AE2" s="13"/>
    </row>
    <row r="3" spans="2:31" s="3" customFormat="1" ht="23.25" customHeight="1" x14ac:dyDescent="0.2">
      <c r="B3" s="239"/>
      <c r="C3" s="240"/>
      <c r="D3" s="244" t="s">
        <v>123</v>
      </c>
      <c r="E3" s="223"/>
      <c r="F3" s="223"/>
      <c r="G3" s="223"/>
      <c r="H3" s="223"/>
      <c r="I3" s="223"/>
      <c r="J3" s="223"/>
      <c r="K3" s="78"/>
      <c r="L3" s="78"/>
      <c r="M3" s="230" t="str">
        <f>Proyecto!K3</f>
        <v>Fecha: 17 de septiembre de 2014</v>
      </c>
      <c r="N3" s="145"/>
      <c r="O3" s="145"/>
      <c r="P3" s="216"/>
      <c r="R3" s="11"/>
      <c r="S3" s="11"/>
      <c r="T3" s="11" t="s">
        <v>134</v>
      </c>
      <c r="U3" s="12"/>
      <c r="AE3" s="13"/>
    </row>
    <row r="4" spans="2:31" s="3" customFormat="1" ht="24" customHeight="1" x14ac:dyDescent="0.2">
      <c r="B4" s="239"/>
      <c r="C4" s="240"/>
      <c r="D4" s="244" t="s">
        <v>124</v>
      </c>
      <c r="E4" s="223"/>
      <c r="F4" s="223"/>
      <c r="G4" s="223"/>
      <c r="H4" s="223"/>
      <c r="I4" s="223"/>
      <c r="J4" s="223"/>
      <c r="K4" s="78"/>
      <c r="L4" s="78"/>
      <c r="M4" s="230" t="str">
        <f>Proyecto!K4</f>
        <v>Version 001</v>
      </c>
      <c r="N4" s="145"/>
      <c r="O4" s="145"/>
      <c r="P4" s="216"/>
      <c r="R4" s="11"/>
      <c r="T4" s="11" t="s">
        <v>135</v>
      </c>
      <c r="U4" s="12"/>
      <c r="AE4" s="13"/>
    </row>
    <row r="5" spans="2:31" s="3" customFormat="1" ht="22.5" customHeight="1" thickBot="1" x14ac:dyDescent="0.25">
      <c r="B5" s="241"/>
      <c r="C5" s="242"/>
      <c r="D5" s="246" t="s">
        <v>126</v>
      </c>
      <c r="E5" s="226"/>
      <c r="F5" s="226"/>
      <c r="G5" s="226"/>
      <c r="H5" s="226"/>
      <c r="I5" s="226"/>
      <c r="J5" s="226"/>
      <c r="K5" s="80"/>
      <c r="L5" s="80"/>
      <c r="M5" s="231" t="s">
        <v>127</v>
      </c>
      <c r="N5" s="217"/>
      <c r="O5" s="217"/>
      <c r="P5" s="218"/>
      <c r="R5" s="11"/>
      <c r="T5" s="11" t="s">
        <v>136</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21" t="s">
        <v>0</v>
      </c>
      <c r="C7" s="121"/>
      <c r="D7" s="123" t="str">
        <f>Proyecto!$E$7</f>
        <v>Medición del modelo operativo de la Delegatura de Procedimientos de Insolvencia</v>
      </c>
      <c r="E7" s="123"/>
      <c r="F7" s="123"/>
      <c r="G7" s="123"/>
      <c r="H7" s="123"/>
      <c r="I7" s="123"/>
      <c r="J7" s="123"/>
      <c r="K7" s="123"/>
      <c r="L7" s="123"/>
      <c r="M7" s="123"/>
      <c r="N7" s="123"/>
      <c r="O7" s="123"/>
      <c r="P7" s="123"/>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165" t="s">
        <v>22</v>
      </c>
      <c r="C10" s="165"/>
      <c r="D10" s="165"/>
      <c r="E10" s="165"/>
      <c r="F10" s="165"/>
      <c r="G10" s="165"/>
      <c r="H10" s="165"/>
      <c r="I10" s="165"/>
      <c r="J10" s="165"/>
      <c r="K10" s="165"/>
      <c r="L10" s="165"/>
      <c r="M10" s="165"/>
      <c r="N10" s="165"/>
      <c r="O10" s="165"/>
      <c r="P10" s="165"/>
    </row>
    <row r="11" spans="2:31" ht="21.95" customHeight="1" x14ac:dyDescent="0.2">
      <c r="B11" s="163" t="s">
        <v>129</v>
      </c>
      <c r="C11" s="163"/>
      <c r="D11" s="163"/>
      <c r="E11" s="163"/>
      <c r="F11" s="85" t="s">
        <v>130</v>
      </c>
      <c r="G11" s="163" t="s">
        <v>131</v>
      </c>
      <c r="H11" s="163"/>
      <c r="I11" s="163"/>
      <c r="J11" s="163"/>
      <c r="K11" s="86"/>
      <c r="L11" s="86"/>
      <c r="M11" s="163" t="s">
        <v>132</v>
      </c>
      <c r="N11" s="163"/>
      <c r="O11" s="163"/>
      <c r="P11" s="163"/>
    </row>
    <row r="12" spans="2:31" ht="21.95" customHeight="1" x14ac:dyDescent="0.2">
      <c r="B12" s="172" t="s">
        <v>143</v>
      </c>
      <c r="C12" s="172"/>
      <c r="D12" s="172"/>
      <c r="E12" s="172"/>
      <c r="F12" s="27" t="s">
        <v>136</v>
      </c>
      <c r="G12" s="172" t="s">
        <v>144</v>
      </c>
      <c r="H12" s="172"/>
      <c r="I12" s="172"/>
      <c r="J12" s="172"/>
      <c r="K12" s="15"/>
      <c r="L12" s="15"/>
      <c r="M12" s="172" t="s">
        <v>148</v>
      </c>
      <c r="N12" s="172"/>
      <c r="O12" s="172"/>
      <c r="P12" s="172"/>
    </row>
    <row r="13" spans="2:31" ht="21.95" customHeight="1" x14ac:dyDescent="0.2">
      <c r="B13" s="172" t="s">
        <v>145</v>
      </c>
      <c r="C13" s="172"/>
      <c r="D13" s="172"/>
      <c r="E13" s="172"/>
      <c r="F13" s="27" t="s">
        <v>135</v>
      </c>
      <c r="G13" s="172" t="s">
        <v>146</v>
      </c>
      <c r="H13" s="172"/>
      <c r="I13" s="172"/>
      <c r="J13" s="172"/>
      <c r="K13" s="15"/>
      <c r="L13" s="15"/>
      <c r="M13" s="245" t="s">
        <v>154</v>
      </c>
      <c r="N13" s="245"/>
      <c r="O13" s="245"/>
      <c r="P13" s="245"/>
    </row>
    <row r="14" spans="2:31" ht="21.95" customHeight="1" x14ac:dyDescent="0.2">
      <c r="B14" s="172"/>
      <c r="C14" s="172"/>
      <c r="D14" s="172"/>
      <c r="E14" s="172"/>
      <c r="F14" s="27"/>
      <c r="G14" s="172"/>
      <c r="H14" s="172"/>
      <c r="I14" s="172"/>
      <c r="J14" s="172"/>
      <c r="K14" s="15"/>
      <c r="L14" s="15"/>
      <c r="M14" s="172"/>
      <c r="N14" s="172"/>
      <c r="O14" s="172"/>
      <c r="P14" s="172"/>
    </row>
    <row r="15" spans="2:31" ht="21.95" customHeight="1" x14ac:dyDescent="0.2">
      <c r="B15" s="172"/>
      <c r="C15" s="172"/>
      <c r="D15" s="172"/>
      <c r="E15" s="172"/>
      <c r="F15" s="27"/>
      <c r="G15" s="172"/>
      <c r="H15" s="172"/>
      <c r="I15" s="172"/>
      <c r="J15" s="172"/>
      <c r="K15" s="15"/>
      <c r="L15" s="15"/>
      <c r="M15" s="172"/>
      <c r="N15" s="172"/>
      <c r="O15" s="172"/>
      <c r="P15" s="172"/>
    </row>
    <row r="16" spans="2:31" ht="21.95" customHeight="1" x14ac:dyDescent="0.2">
      <c r="B16" s="172"/>
      <c r="C16" s="172"/>
      <c r="D16" s="172"/>
      <c r="E16" s="172"/>
      <c r="F16" s="27"/>
      <c r="G16" s="172"/>
      <c r="H16" s="172"/>
      <c r="I16" s="172"/>
      <c r="J16" s="172"/>
      <c r="K16" s="15"/>
      <c r="L16" s="15"/>
      <c r="M16" s="172"/>
      <c r="N16" s="172"/>
      <c r="O16" s="172"/>
      <c r="P16" s="172"/>
    </row>
    <row r="18" spans="2:16" ht="21.95" customHeight="1" x14ac:dyDescent="0.2">
      <c r="B18" s="165" t="s">
        <v>23</v>
      </c>
      <c r="C18" s="165"/>
      <c r="D18" s="165"/>
      <c r="E18" s="165"/>
      <c r="F18" s="165"/>
      <c r="G18" s="165"/>
      <c r="H18" s="165"/>
      <c r="I18" s="165"/>
      <c r="J18" s="165"/>
      <c r="K18" s="165"/>
      <c r="L18" s="165"/>
      <c r="M18" s="165"/>
      <c r="N18" s="165"/>
      <c r="O18" s="165"/>
      <c r="P18" s="165"/>
    </row>
    <row r="19" spans="2:16" ht="21.95" customHeight="1" x14ac:dyDescent="0.2">
      <c r="B19" s="122"/>
      <c r="C19" s="122"/>
      <c r="D19" s="122"/>
      <c r="E19" s="122"/>
      <c r="F19" s="122"/>
      <c r="G19" s="122"/>
      <c r="H19" s="122"/>
      <c r="I19" s="122"/>
      <c r="J19" s="122"/>
      <c r="K19" s="122"/>
      <c r="L19" s="122"/>
      <c r="M19" s="122"/>
      <c r="N19" s="122"/>
      <c r="O19" s="122"/>
      <c r="P19" s="122"/>
    </row>
  </sheetData>
  <mergeCells count="32">
    <mergeCell ref="D4:J4"/>
    <mergeCell ref="D5:J5"/>
    <mergeCell ref="B7:C7"/>
    <mergeCell ref="D7:P7"/>
    <mergeCell ref="M2:P2"/>
    <mergeCell ref="M3:P3"/>
    <mergeCell ref="M13:P13"/>
    <mergeCell ref="B15:E15"/>
    <mergeCell ref="G14:J14"/>
    <mergeCell ref="M14:P14"/>
    <mergeCell ref="G15:J15"/>
    <mergeCell ref="M15:P15"/>
    <mergeCell ref="M11:P11"/>
    <mergeCell ref="B16:E16"/>
    <mergeCell ref="M4:P4"/>
    <mergeCell ref="M5:P5"/>
    <mergeCell ref="M16:P16"/>
    <mergeCell ref="B12:E12"/>
    <mergeCell ref="B10:P10"/>
    <mergeCell ref="B2:C5"/>
    <mergeCell ref="D2:J2"/>
    <mergeCell ref="D3:J3"/>
    <mergeCell ref="B18:P18"/>
    <mergeCell ref="B19:P19"/>
    <mergeCell ref="B11:E11"/>
    <mergeCell ref="G11:J11"/>
    <mergeCell ref="G16:J16"/>
    <mergeCell ref="B13:E13"/>
    <mergeCell ref="M12:P12"/>
    <mergeCell ref="B14:E14"/>
    <mergeCell ref="G13:J13"/>
    <mergeCell ref="G12:J12"/>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1" t="s">
        <v>104</v>
      </c>
      <c r="C4" s="21" t="s">
        <v>56</v>
      </c>
      <c r="E4" s="21" t="s">
        <v>57</v>
      </c>
      <c r="G4" s="21" t="s">
        <v>58</v>
      </c>
      <c r="I4" s="21" t="s">
        <v>63</v>
      </c>
      <c r="K4" s="21" t="s">
        <v>64</v>
      </c>
      <c r="M4" s="21"/>
      <c r="O4" s="21" t="s">
        <v>96</v>
      </c>
      <c r="Q4" s="21" t="s">
        <v>107</v>
      </c>
    </row>
    <row r="5" spans="1:17" x14ac:dyDescent="0.2">
      <c r="A5" t="s">
        <v>105</v>
      </c>
      <c r="C5" s="20" t="s">
        <v>51</v>
      </c>
      <c r="E5" s="20" t="s">
        <v>52</v>
      </c>
      <c r="G5" s="20" t="s">
        <v>59</v>
      </c>
      <c r="I5" s="20" t="s">
        <v>93</v>
      </c>
      <c r="K5" s="20" t="s">
        <v>65</v>
      </c>
      <c r="M5" t="s">
        <v>84</v>
      </c>
      <c r="O5" s="20" t="s">
        <v>97</v>
      </c>
      <c r="Q5" t="s">
        <v>110</v>
      </c>
    </row>
    <row r="6" spans="1:17" x14ac:dyDescent="0.2">
      <c r="A6" t="s">
        <v>106</v>
      </c>
      <c r="C6" s="20" t="s">
        <v>54</v>
      </c>
      <c r="E6" s="20" t="s">
        <v>55</v>
      </c>
      <c r="G6" s="20" t="s">
        <v>60</v>
      </c>
      <c r="I6" s="20" t="s">
        <v>94</v>
      </c>
      <c r="K6" s="20" t="s">
        <v>66</v>
      </c>
      <c r="M6" t="s">
        <v>92</v>
      </c>
      <c r="O6" s="20" t="s">
        <v>98</v>
      </c>
      <c r="Q6" t="s">
        <v>111</v>
      </c>
    </row>
    <row r="7" spans="1:17" x14ac:dyDescent="0.2">
      <c r="C7" s="20" t="s">
        <v>53</v>
      </c>
      <c r="G7" s="20" t="s">
        <v>61</v>
      </c>
      <c r="K7" s="23" t="s">
        <v>67</v>
      </c>
      <c r="O7" s="23" t="s">
        <v>99</v>
      </c>
      <c r="Q7" t="s">
        <v>112</v>
      </c>
    </row>
    <row r="8" spans="1:17" x14ac:dyDescent="0.2">
      <c r="O8" s="23" t="s">
        <v>100</v>
      </c>
      <c r="Q8" t="s">
        <v>113</v>
      </c>
    </row>
    <row r="9" spans="1:17" x14ac:dyDescent="0.2">
      <c r="O9" s="23" t="s">
        <v>101</v>
      </c>
      <c r="Q9" t="s">
        <v>114</v>
      </c>
    </row>
    <row r="10" spans="1:17" x14ac:dyDescent="0.2">
      <c r="O10" s="23" t="s">
        <v>102</v>
      </c>
      <c r="Q10" t="s">
        <v>115</v>
      </c>
    </row>
    <row r="11" spans="1:17" x14ac:dyDescent="0.2">
      <c r="O11" s="23" t="s">
        <v>75</v>
      </c>
      <c r="Q11" t="s">
        <v>116</v>
      </c>
    </row>
    <row r="12" spans="1:17" x14ac:dyDescent="0.2">
      <c r="Q12" t="s">
        <v>117</v>
      </c>
    </row>
    <row r="14" spans="1:17" x14ac:dyDescent="0.2">
      <c r="Q14" s="21"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20"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B44BD7E2-B74A-4BED-AABE-0E3B0226E68A}">
  <ds:schemaRefs>
    <ds:schemaRef ds:uri="http://purl.org/dc/elements/1.1/"/>
    <ds:schemaRef ds:uri="http://schemas.microsoft.com/office/2006/metadata/properties"/>
    <ds:schemaRef ds:uri="064bacd2-ab02-49c4-81bb-ed40c0eb4a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317a2-216a-4193-b12d-e1527c295d72"/>
    <ds:schemaRef ds:uri="http://www.w3.org/XML/1998/namespace"/>
    <ds:schemaRef ds:uri="http://purl.org/dc/dcmitype/"/>
  </ds:schemaRefs>
</ds:datastoreItem>
</file>

<file path=customXml/itemProps3.xml><?xml version="1.0" encoding="utf-8"?>
<ds:datastoreItem xmlns:ds="http://schemas.openxmlformats.org/officeDocument/2006/customXml" ds:itemID="{A653B1F0-7B9A-48B7-93DD-073298350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Justicia Digital Proceso de Insolvencia</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2023-01-04T20:16:22Z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eDOCS AutoSave">
    <vt:lpwstr/>
  </property>
  <property fmtid="{D5CDD505-2E9C-101B-9397-08002B2CF9AE}" pid="6" name="IconOverlay">
    <vt:lpwstr/>
  </property>
  <property fmtid="{D5CDD505-2E9C-101B-9397-08002B2CF9AE}" pid="7" name="Comentarios">
    <vt:lpwstr/>
  </property>
  <property fmtid="{D5CDD505-2E9C-101B-9397-08002B2CF9AE}" pid="8" name="Fase">
    <vt:lpwstr>a. Ficha Téncnica</vt:lpwstr>
  </property>
</Properties>
</file>