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is Espinosa\Documents\PUBLICACIONES\FINANCIERA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C15" i="1"/>
  <c r="I14" i="1"/>
  <c r="I15" i="1" s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<sst xmlns="http://schemas.openxmlformats.org/spreadsheetml/2006/main" count="8" uniqueCount="8">
  <si>
    <t>SUPERINTENDENCIA DE SOCIEDADES</t>
  </si>
  <si>
    <t>Millones de pesos</t>
  </si>
  <si>
    <t>DICIEMBRE 31 DE:</t>
  </si>
  <si>
    <t>Apropiación Final</t>
  </si>
  <si>
    <t>Compromiso</t>
  </si>
  <si>
    <t>Obligado</t>
  </si>
  <si>
    <t>Reserva</t>
  </si>
  <si>
    <t>% Reservas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</si>
</sst>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10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15"/>
  <sheetViews>
    <sheetView tabSelected="1" workbookViewId="0"/>
  </sheetViews>
  <sheetFormatPr baseColWidth="10" defaultRowHeight="15" x14ac:dyDescent="0.25"/>
  <cols>
    <col min="2" max="2" width="22.7109375" customWidth="1"/>
  </cols>
  <sheetData>
    <row r="6" spans="2:9" x14ac:dyDescent="0.25">
      <c r="B6" s="6" t="s">
        <v>0</v>
      </c>
      <c r="C6" s="6"/>
      <c r="D6" s="6"/>
      <c r="E6" s="6"/>
      <c r="F6" s="6"/>
      <c r="G6" s="6"/>
      <c r="H6" s="6"/>
      <c r="I6" s="6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"/>
      <c r="C8" s="1"/>
      <c r="D8" s="1"/>
      <c r="E8" s="1"/>
      <c r="F8" s="1"/>
      <c r="G8" s="1"/>
      <c r="H8" s="1" t="s">
        <v>1</v>
      </c>
      <c r="I8" s="1"/>
    </row>
    <row r="9" spans="2:9" x14ac:dyDescent="0.25">
      <c r="B9" s="2" t="s">
        <v>2</v>
      </c>
      <c r="C9" s="1"/>
      <c r="D9" s="1"/>
      <c r="E9" s="1"/>
      <c r="F9" s="1"/>
      <c r="G9" s="1"/>
      <c r="H9" s="1"/>
      <c r="I9" s="1"/>
    </row>
    <row r="10" spans="2:9" x14ac:dyDescent="0.25">
      <c r="B10" s="1"/>
      <c r="C10" s="5">
        <v>2014</v>
      </c>
      <c r="D10" s="5">
        <v>2015</v>
      </c>
      <c r="E10" s="5">
        <v>2016</v>
      </c>
      <c r="F10" s="5">
        <v>2017</v>
      </c>
      <c r="G10" s="5">
        <v>2018</v>
      </c>
      <c r="H10" s="5">
        <v>2019</v>
      </c>
      <c r="I10" s="5">
        <v>2020</v>
      </c>
    </row>
    <row r="11" spans="2:9" x14ac:dyDescent="0.25">
      <c r="B11" s="1" t="s">
        <v>3</v>
      </c>
      <c r="C11" s="3">
        <v>119064</v>
      </c>
      <c r="D11" s="3">
        <v>123429</v>
      </c>
      <c r="E11" s="3">
        <v>128318</v>
      </c>
      <c r="F11" s="3">
        <v>127220</v>
      </c>
      <c r="G11" s="3">
        <v>132810</v>
      </c>
      <c r="H11" s="3">
        <v>133895</v>
      </c>
      <c r="I11" s="3">
        <v>140712</v>
      </c>
    </row>
    <row r="12" spans="2:9" x14ac:dyDescent="0.25">
      <c r="B12" s="1" t="s">
        <v>4</v>
      </c>
      <c r="C12" s="3">
        <v>114440</v>
      </c>
      <c r="D12" s="3">
        <v>120028</v>
      </c>
      <c r="E12" s="3">
        <v>120147</v>
      </c>
      <c r="F12" s="3">
        <v>123537</v>
      </c>
      <c r="G12" s="3">
        <v>125546</v>
      </c>
      <c r="H12" s="3">
        <v>128939</v>
      </c>
      <c r="I12" s="3">
        <v>125204</v>
      </c>
    </row>
    <row r="13" spans="2:9" x14ac:dyDescent="0.25">
      <c r="B13" s="1" t="s">
        <v>5</v>
      </c>
      <c r="C13" s="3">
        <v>111458</v>
      </c>
      <c r="D13" s="3">
        <v>118877</v>
      </c>
      <c r="E13" s="3">
        <v>119881</v>
      </c>
      <c r="F13" s="3">
        <v>122915</v>
      </c>
      <c r="G13" s="3">
        <v>124322</v>
      </c>
      <c r="H13" s="3">
        <v>127509</v>
      </c>
      <c r="I13" s="3">
        <v>121333</v>
      </c>
    </row>
    <row r="14" spans="2:9" x14ac:dyDescent="0.25">
      <c r="B14" s="1" t="s">
        <v>6</v>
      </c>
      <c r="C14" s="3">
        <f t="shared" ref="C14:I14" si="0">+C12-C13</f>
        <v>2982</v>
      </c>
      <c r="D14" s="3">
        <f t="shared" si="0"/>
        <v>1151</v>
      </c>
      <c r="E14" s="3">
        <f t="shared" si="0"/>
        <v>266</v>
      </c>
      <c r="F14" s="3">
        <f t="shared" si="0"/>
        <v>622</v>
      </c>
      <c r="G14" s="3">
        <f t="shared" si="0"/>
        <v>1224</v>
      </c>
      <c r="H14" s="3">
        <f t="shared" si="0"/>
        <v>1430</v>
      </c>
      <c r="I14" s="3">
        <f t="shared" si="0"/>
        <v>3871</v>
      </c>
    </row>
    <row r="15" spans="2:9" x14ac:dyDescent="0.25">
      <c r="B15" s="1" t="s">
        <v>7</v>
      </c>
      <c r="C15" s="4">
        <f>+C14/C11</f>
        <v>2.5045353759322719E-2</v>
      </c>
      <c r="D15" s="4">
        <f t="shared" ref="D15:H15" si="1">+D14/D11</f>
        <v>9.3251991023179312E-3</v>
      </c>
      <c r="E15" s="4">
        <f t="shared" si="1"/>
        <v>2.0729749528515095E-3</v>
      </c>
      <c r="F15" s="4">
        <f t="shared" si="1"/>
        <v>4.8891683697531831E-3</v>
      </c>
      <c r="G15" s="4">
        <f t="shared" si="1"/>
        <v>9.2161734809125817E-3</v>
      </c>
      <c r="H15" s="4">
        <f t="shared" si="1"/>
        <v>1.0680010455954292E-2</v>
      </c>
      <c r="I15" s="4">
        <f>+I14/I11</f>
        <v>2.7510091534481779E-2</v>
      </c>
    </row>
  </sheetData>
  <mergeCells count="1">
    <mergeCell ref="B6:I6"/>
  </mergeCells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A446B0A4397D42BD6E4F9FF2C9075B" ma:contentTypeVersion="1" ma:contentTypeDescription="Crear nuevo documento." ma:contentTypeScope="" ma:versionID="c565285b383af930428331413b376cd1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a926084e0e5c1ec1ccaf619dbbfcc2b2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0948c079-19c9-4a36-bb7d-d65ca794eba7">NV5X2DCNMZXR-1588121303-163</_dlc_DocId>
    <_dlc_DocIdUrl xmlns="0948c079-19c9-4a36-bb7d-d65ca794eba7">
      <Url>https://www.supersociedades.gov.co/nuestra_entidad/Presupuesto/_layouts/15/DocIdRedir.aspx?ID=NV5X2DCNMZXR-1588121303-163</Url>
      <Description>NV5X2DCNMZXR-1588121303-163</Description>
    </_dlc_DocIdUrl>
  </documentManagement>
</p:properties>
</file>

<file path=customXml/itemProps1.xml><?xml version="1.0" encoding="utf-8"?>
<ds:datastoreItem xmlns:ds="http://schemas.openxmlformats.org/officeDocument/2006/customXml" ds:itemID="{6D53CDED-3B91-461E-BE37-B5586467C7A9}"/>
</file>

<file path=customXml/itemProps2.xml><?xml version="1.0" encoding="utf-8"?>
<ds:datastoreItem xmlns:ds="http://schemas.openxmlformats.org/officeDocument/2006/customXml" ds:itemID="{3C796072-F639-47B8-AB28-D9BC1168D28C}"/>
</file>

<file path=customXml/itemProps3.xml><?xml version="1.0" encoding="utf-8"?>
<ds:datastoreItem xmlns:ds="http://schemas.openxmlformats.org/officeDocument/2006/customXml" ds:itemID="{829573EB-8E9C-4F6C-BB1E-D1AA6929ED32}"/>
</file>

<file path=customXml/itemProps4.xml><?xml version="1.0" encoding="utf-8"?>
<ds:datastoreItem xmlns:ds="http://schemas.openxmlformats.org/officeDocument/2006/customXml" ds:itemID="{62940C25-5F5A-47A1-AA5B-A59228B276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Luis Oliverio Espinosa Ruiz</cp:lastModifiedBy>
  <dcterms:created xsi:type="dcterms:W3CDTF">2021-11-12T15:53:20Z</dcterms:created>
  <dcterms:modified xsi:type="dcterms:W3CDTF">2021-11-22T20:03:52Z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5d9cbd83-cdc5-4708-9246-f7d0c2b7cecd</vt:lpwstr>
  </property>
  <property fmtid="{D5CDD505-2E9C-101B-9397-08002B2CF9AE}" pid="3" name="ContentTypeId">
    <vt:lpwstr>0x010100BAA446B0A4397D42BD6E4F9FF2C9075B</vt:lpwstr>
  </property>
</Properties>
</file>