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<sst xmlns="http://schemas.openxmlformats.org/spreadsheetml/2006/main" count="21" uniqueCount="21">
  <si>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GESTION FINANCIERA - PRESUPUESTO - Ejecución de ingresos</t>
  </si>
  <si>
    <t>SUPERINTENDENCIA DE SOCIEDADES</t>
  </si>
  <si>
    <t>RUBRO PRESUPUESTAL</t>
  </si>
  <si>
    <t xml:space="preserve">PRESUPUESTO </t>
  </si>
  <si>
    <t xml:space="preserve">RECAUDO </t>
  </si>
  <si>
    <t>CODIGO</t>
  </si>
  <si>
    <t>NOMBRE</t>
  </si>
  <si>
    <t xml:space="preserve">DEFINITIVO </t>
  </si>
  <si>
    <t xml:space="preserve">ACUMULADO </t>
  </si>
  <si>
    <t>A - INGRESOS CORRIENTES</t>
  </si>
  <si>
    <t>NO TRIBUTARIOS</t>
  </si>
  <si>
    <t>OTROS INGRESOS</t>
  </si>
  <si>
    <t>B - RECURSOS DE CAPITAL</t>
  </si>
  <si>
    <t>APORTES DE OTRAS ENTIDADES</t>
  </si>
  <si>
    <t>TASAS, MULTAS Y CONTRIBUCIONES</t>
  </si>
  <si>
    <t>I - INGRESOS DE LOS ESTABLECIMIENTOS PUBLICOS</t>
  </si>
  <si>
    <t>NIT. 899.999.086</t>
  </si>
  <si>
    <t>RECURSOS DE BALANCE</t>
  </si>
  <si>
    <t>RENDIMIENTOS FINANCIEROS</t>
  </si>
  <si>
    <t>EXCEDENTES FINANCIEROS</t>
  </si>
  <si>
    <t>CORTE:  JUNIO 30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</si>
</sst>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  <numFmt numFmtId="173" formatCode="#,##0.00_);\-#,##0.00"/>
    <numFmt numFmtId="174" formatCode="_(* #,##0.0_);_(* \(#,##0.0\);_(* &quot;-&quot;??_);_(@_)"/>
    <numFmt numFmtId="175" formatCode="_(* #,##0_);_(* \(#,##0\);_(* &quot;-&quot;??_);_(@_)"/>
  </numFmts>
  <fonts count="40"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left"/>
      <protection/>
    </xf>
    <xf numFmtId="1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5" fontId="3" fillId="0" borderId="12" xfId="47" applyNumberFormat="1" applyFont="1" applyFill="1" applyBorder="1" applyAlignment="1" applyProtection="1">
      <alignment/>
      <protection/>
    </xf>
    <xf numFmtId="175" fontId="4" fillId="0" borderId="13" xfId="47" applyNumberFormat="1" applyFont="1" applyFill="1" applyBorder="1" applyAlignment="1" applyProtection="1">
      <alignment/>
      <protection/>
    </xf>
    <xf numFmtId="175" fontId="3" fillId="0" borderId="13" xfId="47" applyNumberFormat="1" applyFont="1" applyFill="1" applyBorder="1" applyAlignment="1" applyProtection="1">
      <alignment/>
      <protection/>
    </xf>
    <xf numFmtId="175" fontId="5" fillId="0" borderId="13" xfId="47" applyNumberFormat="1" applyFont="1" applyFill="1" applyBorder="1" applyAlignment="1">
      <alignment horizontal="right" vertical="center"/>
    </xf>
    <xf numFmtId="175" fontId="2" fillId="8" borderId="13" xfId="47" applyNumberFormat="1" applyFont="1" applyFill="1" applyBorder="1" applyAlignment="1">
      <alignment horizontal="right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175" fontId="2" fillId="0" borderId="13" xfId="47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left"/>
      <protection/>
    </xf>
    <xf numFmtId="175" fontId="3" fillId="0" borderId="14" xfId="47" applyNumberFormat="1" applyFont="1" applyFill="1" applyBorder="1" applyAlignment="1" applyProtection="1">
      <alignment/>
      <protection/>
    </xf>
    <xf numFmtId="175" fontId="5" fillId="0" borderId="13" xfId="47" applyNumberFormat="1" applyFont="1" applyBorder="1" applyAlignment="1">
      <alignment horizontal="right" vertical="center"/>
    </xf>
    <xf numFmtId="9" fontId="4" fillId="0" borderId="0" xfId="53" applyFont="1" applyFill="1" applyBorder="1" applyAlignment="1" applyProtection="1">
      <alignment/>
      <protection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A1" sqref="A1:D31"/>
    </sheetView>
  </sheetViews>
  <sheetFormatPr defaultColWidth="11.421875" defaultRowHeight="12.75"/>
  <cols>
    <col min="1" max="1" width="18.140625" style="1" customWidth="1"/>
    <col min="2" max="2" width="41.7109375" style="1" customWidth="1"/>
    <col min="3" max="3" width="15.8515625" style="1" bestFit="1" customWidth="1"/>
    <col min="4" max="4" width="13.7109375" style="1" bestFit="1" customWidth="1"/>
    <col min="5" max="5" width="16.28125" style="1" bestFit="1" customWidth="1"/>
    <col min="6" max="6" width="17.00390625" style="1" customWidth="1"/>
    <col min="7" max="16384" width="11.421875" style="1" customWidth="1"/>
  </cols>
  <sheetData>
    <row r="2" spans="1:4" ht="12.75">
      <c r="A2" s="9" t="s">
        <v>1</v>
      </c>
      <c r="B2" s="10"/>
      <c r="C2" s="36" t="s">
        <v>16</v>
      </c>
      <c r="D2" s="36"/>
    </row>
    <row r="3" spans="1:3" ht="7.5" customHeight="1">
      <c r="A3" s="10"/>
      <c r="B3" s="10"/>
      <c r="C3" s="10"/>
    </row>
    <row r="4" spans="1:3" ht="12.75">
      <c r="A4" s="37" t="s">
        <v>0</v>
      </c>
      <c r="B4" s="37"/>
      <c r="C4" s="10"/>
    </row>
    <row r="5" spans="1:3" ht="8.25" customHeight="1">
      <c r="A5" s="10"/>
      <c r="B5" s="10"/>
      <c r="C5" s="10"/>
    </row>
    <row r="6" spans="1:3" ht="12.75">
      <c r="A6" s="37" t="s">
        <v>20</v>
      </c>
      <c r="B6" s="37"/>
      <c r="C6" s="10"/>
    </row>
    <row r="7" spans="1:4" ht="12.75">
      <c r="A7" s="11"/>
      <c r="B7" s="11"/>
      <c r="C7" s="11"/>
      <c r="D7" s="3"/>
    </row>
    <row r="8" spans="2:3" ht="10.5">
      <c r="B8" s="4"/>
      <c r="C8" s="4"/>
    </row>
    <row r="9" spans="1:4" ht="11.25">
      <c r="A9" s="2" t="s">
        <v>2</v>
      </c>
      <c r="C9" s="5" t="s">
        <v>3</v>
      </c>
      <c r="D9" s="5" t="s">
        <v>4</v>
      </c>
    </row>
    <row r="10" spans="1:4" ht="12" thickBot="1">
      <c r="A10" s="2" t="s">
        <v>5</v>
      </c>
      <c r="B10" s="2" t="s">
        <v>6</v>
      </c>
      <c r="C10" s="5" t="s">
        <v>7</v>
      </c>
      <c r="D10" s="5" t="s">
        <v>8</v>
      </c>
    </row>
    <row r="11" spans="1:4" ht="12" thickTop="1">
      <c r="A11" s="12"/>
      <c r="B11" s="16"/>
      <c r="C11" s="21"/>
      <c r="D11" s="21"/>
    </row>
    <row r="12" spans="1:6" s="4" customFormat="1" ht="11.25">
      <c r="A12" s="26">
        <v>3</v>
      </c>
      <c r="B12" s="27" t="s">
        <v>15</v>
      </c>
      <c r="C12" s="25">
        <f>+C14+C24</f>
        <v>134701000000</v>
      </c>
      <c r="D12" s="25">
        <f>+D14+D24</f>
        <v>15107474680</v>
      </c>
      <c r="E12" s="35"/>
      <c r="F12" s="7"/>
    </row>
    <row r="13" spans="1:6" s="4" customFormat="1" ht="10.5">
      <c r="A13" s="13"/>
      <c r="B13" s="18"/>
      <c r="C13" s="22"/>
      <c r="D13" s="22"/>
      <c r="F13" s="7"/>
    </row>
    <row r="14" spans="1:6" s="4" customFormat="1" ht="11.25">
      <c r="A14" s="26">
        <v>31</v>
      </c>
      <c r="B14" s="27" t="s">
        <v>9</v>
      </c>
      <c r="C14" s="25">
        <f>+C16</f>
        <v>134267000000</v>
      </c>
      <c r="D14" s="25">
        <f>+D16</f>
        <v>13468300037</v>
      </c>
      <c r="F14" s="7"/>
    </row>
    <row r="15" spans="1:6" s="4" customFormat="1" ht="10.5">
      <c r="A15" s="13"/>
      <c r="B15" s="18"/>
      <c r="C15" s="22"/>
      <c r="D15" s="22"/>
      <c r="F15" s="7"/>
    </row>
    <row r="16" spans="1:6" s="4" customFormat="1" ht="11.25">
      <c r="A16" s="26">
        <v>312</v>
      </c>
      <c r="B16" s="27" t="s">
        <v>10</v>
      </c>
      <c r="C16" s="25">
        <f>+C18+C20+C22</f>
        <v>134267000000</v>
      </c>
      <c r="D16" s="25">
        <f>+D18+D20+D22</f>
        <v>13468300037</v>
      </c>
      <c r="F16" s="7"/>
    </row>
    <row r="17" spans="1:6" ht="11.25">
      <c r="A17" s="14"/>
      <c r="B17" s="19"/>
      <c r="C17" s="23"/>
      <c r="D17" s="23"/>
      <c r="F17" s="8"/>
    </row>
    <row r="18" spans="1:6" ht="11.25">
      <c r="A18" s="14">
        <v>3126</v>
      </c>
      <c r="B18" s="19" t="s">
        <v>13</v>
      </c>
      <c r="C18" s="34">
        <v>420000000</v>
      </c>
      <c r="D18" s="34">
        <v>153328663</v>
      </c>
      <c r="F18" s="8"/>
    </row>
    <row r="19" spans="1:6" ht="11.25">
      <c r="A19" s="14"/>
      <c r="B19" s="19"/>
      <c r="C19" s="23"/>
      <c r="D19" s="23"/>
      <c r="F19" s="8"/>
    </row>
    <row r="20" spans="1:6" ht="11.25">
      <c r="A20" s="14">
        <v>3127</v>
      </c>
      <c r="B20" s="19" t="s">
        <v>14</v>
      </c>
      <c r="C20" s="34">
        <v>132229000000</v>
      </c>
      <c r="D20" s="24">
        <v>11098627072</v>
      </c>
      <c r="F20" s="8"/>
    </row>
    <row r="21" spans="1:6" ht="11.25">
      <c r="A21" s="14"/>
      <c r="B21" s="19"/>
      <c r="C21" s="23"/>
      <c r="D21" s="23"/>
      <c r="F21" s="8"/>
    </row>
    <row r="22" spans="1:6" ht="11.25">
      <c r="A22" s="14">
        <v>3128</v>
      </c>
      <c r="B22" s="19" t="s">
        <v>11</v>
      </c>
      <c r="C22" s="34">
        <v>1618000000</v>
      </c>
      <c r="D22" s="24">
        <v>2216344302</v>
      </c>
      <c r="F22" s="8"/>
    </row>
    <row r="23" spans="1:6" ht="11.25">
      <c r="A23" s="15"/>
      <c r="B23" s="19"/>
      <c r="C23" s="23"/>
      <c r="D23" s="23"/>
      <c r="F23" s="8"/>
    </row>
    <row r="24" spans="1:6" s="4" customFormat="1" ht="11.25">
      <c r="A24" s="26">
        <v>32</v>
      </c>
      <c r="B24" s="27" t="s">
        <v>12</v>
      </c>
      <c r="C24" s="25">
        <f>+C26</f>
        <v>434000000</v>
      </c>
      <c r="D24" s="25">
        <f>SUM(D25:D31)</f>
        <v>1639174643</v>
      </c>
      <c r="F24" s="7"/>
    </row>
    <row r="25" spans="1:6" s="4" customFormat="1" ht="11.25">
      <c r="A25" s="13"/>
      <c r="B25" s="17"/>
      <c r="C25" s="22"/>
      <c r="D25" s="22"/>
      <c r="F25" s="7"/>
    </row>
    <row r="26" spans="1:6" s="4" customFormat="1" ht="11.25">
      <c r="A26" s="29">
        <v>3230</v>
      </c>
      <c r="B26" s="17" t="s">
        <v>18</v>
      </c>
      <c r="C26" s="34">
        <v>434000000</v>
      </c>
      <c r="D26" s="24">
        <v>921452119</v>
      </c>
      <c r="F26" s="7"/>
    </row>
    <row r="27" spans="1:6" s="4" customFormat="1" ht="11.25">
      <c r="A27" s="13"/>
      <c r="B27" s="17"/>
      <c r="C27" s="22"/>
      <c r="D27" s="22"/>
      <c r="F27" s="7"/>
    </row>
    <row r="28" spans="1:6" s="4" customFormat="1" ht="11.25" hidden="1">
      <c r="A28" s="29">
        <v>3252</v>
      </c>
      <c r="B28" s="17" t="s">
        <v>19</v>
      </c>
      <c r="C28" s="22">
        <v>0</v>
      </c>
      <c r="D28" s="24">
        <v>0</v>
      </c>
      <c r="F28" s="7"/>
    </row>
    <row r="29" spans="1:6" s="4" customFormat="1" ht="11.25" hidden="1">
      <c r="A29" s="13"/>
      <c r="B29" s="17"/>
      <c r="C29" s="22"/>
      <c r="D29" s="22"/>
      <c r="F29" s="7"/>
    </row>
    <row r="30" spans="1:6" s="4" customFormat="1" ht="11.25">
      <c r="A30" s="29">
        <v>3255</v>
      </c>
      <c r="B30" s="30" t="s">
        <v>17</v>
      </c>
      <c r="C30" s="31">
        <v>0</v>
      </c>
      <c r="D30" s="24">
        <v>717722524</v>
      </c>
      <c r="F30" s="7"/>
    </row>
    <row r="31" spans="1:6" ht="12" thickBot="1">
      <c r="A31" s="32"/>
      <c r="B31" s="20"/>
      <c r="C31" s="33"/>
      <c r="D31" s="33"/>
      <c r="F31" s="8"/>
    </row>
    <row r="32" ht="11.25" thickTop="1"/>
    <row r="33" spans="3:4" ht="10.5">
      <c r="C33" s="6"/>
      <c r="D33" s="28"/>
    </row>
  </sheetData>
  <sheetProtection/>
  <mergeCells count="3">
    <mergeCell ref="C2:D2"/>
    <mergeCell ref="A4:B4"/>
    <mergeCell ref="A6:B6"/>
  </mergeCells>
  <printOptions/>
  <pageMargins left="0.39370078740157477" right="0.39370078740157477" top="0.39370078740157477" bottom="0.39370078740157477" header="0" footer="0"/>
  <pageSetup blackAndWhite="1" errors="NA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 Ingresos a junio 30 de  2018</dc:title>
  <dc:subject/>
  <dc:creator>Luis Fernando Sarmiento Rodriguez</dc:creator>
  <cp:keywords/>
  <dc:description/>
  <cp:lastModifiedBy>Joaquin Fernando Ruíz González</cp:lastModifiedBy>
  <dcterms:created xsi:type="dcterms:W3CDTF">2013-07-08T20:00:23Z</dcterms:created>
  <dcterms:modified xsi:type="dcterms:W3CDTF">2018-07-13T16:51:37Z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">
    <vt:lpwstr>2018-06-30T00:00:00Z</vt:lpwstr>
  </property>
  <property fmtid="{D5CDD505-2E9C-101B-9397-08002B2CF9AE}" pid="4" name="Descripción Documen">
    <vt:lpwstr>Este documento incorpora la ejecución de ingresos de la entidad a Junio 30 de 2018</vt:lpwstr>
  </property>
  <property fmtid="{D5CDD505-2E9C-101B-9397-08002B2CF9AE}" pid="5" name="_dlc_Doc">
    <vt:lpwstr>NV5X2DCNMZXR-650331884-2</vt:lpwstr>
  </property>
  <property fmtid="{D5CDD505-2E9C-101B-9397-08002B2CF9AE}" pid="6" name="_dlc_DocIdItemGu">
    <vt:lpwstr>447e0432-f820-4968-b05b-26523e2add69</vt:lpwstr>
  </property>
  <property fmtid="{D5CDD505-2E9C-101B-9397-08002B2CF9AE}" pid="7" name="_dlc_DocIdU">
    <vt:lpwstr>https://www.supersociedades.gov.co/nuestra_entidad/_layouts/15/DocIdRedir.aspx?ID=NV5X2DCNMZXR-650331884-2, NV5X2DCNMZXR-650331884-2</vt:lpwstr>
  </property>
  <property fmtid="{D5CDD505-2E9C-101B-9397-08002B2CF9AE}" pid="8" name="A">
    <vt:lpwstr>2018.00000000000</vt:lpwstr>
  </property>
</Properties>
</file>